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83" i="1"/>
  <c r="D91" i="1"/>
  <c r="D13" i="1"/>
  <c r="D21" i="1"/>
  <c r="D30" i="1"/>
  <c r="D37" i="1"/>
  <c r="D44" i="1"/>
  <c r="D52" i="1"/>
  <c r="D60" i="1"/>
  <c r="D75" i="1"/>
  <c r="D68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P99" i="1"/>
  <c r="O99" i="1"/>
  <c r="N99" i="1"/>
  <c r="M99" i="1"/>
  <c r="L99" i="1"/>
  <c r="K99" i="1"/>
  <c r="J99" i="1"/>
  <c r="I99" i="1"/>
  <c r="H99" i="1"/>
  <c r="G99" i="1"/>
  <c r="F99" i="1"/>
  <c r="E99" i="1"/>
  <c r="P91" i="1"/>
  <c r="O91" i="1"/>
  <c r="N91" i="1"/>
  <c r="M91" i="1"/>
  <c r="L91" i="1"/>
  <c r="K91" i="1"/>
  <c r="J91" i="1"/>
  <c r="I91" i="1"/>
  <c r="H91" i="1"/>
  <c r="G91" i="1"/>
  <c r="F91" i="1"/>
  <c r="E91" i="1"/>
  <c r="P83" i="1"/>
  <c r="O83" i="1"/>
  <c r="N83" i="1"/>
  <c r="M83" i="1"/>
  <c r="L83" i="1"/>
  <c r="K83" i="1"/>
  <c r="J83" i="1"/>
  <c r="I83" i="1"/>
  <c r="H83" i="1"/>
  <c r="G83" i="1"/>
  <c r="F83" i="1"/>
  <c r="E83" i="1"/>
  <c r="P75" i="1"/>
  <c r="O75" i="1"/>
  <c r="N75" i="1"/>
  <c r="M75" i="1"/>
  <c r="L75" i="1"/>
  <c r="K75" i="1"/>
  <c r="J75" i="1"/>
  <c r="I75" i="1"/>
  <c r="H75" i="1"/>
  <c r="G75" i="1"/>
  <c r="F75" i="1"/>
  <c r="E75" i="1"/>
  <c r="P68" i="1"/>
  <c r="O68" i="1"/>
  <c r="N68" i="1"/>
  <c r="M68" i="1"/>
  <c r="L68" i="1"/>
  <c r="K68" i="1"/>
  <c r="J68" i="1"/>
  <c r="I68" i="1"/>
  <c r="H68" i="1"/>
  <c r="G68" i="1"/>
  <c r="F68" i="1"/>
  <c r="E68" i="1"/>
  <c r="P60" i="1"/>
  <c r="O60" i="1"/>
  <c r="N60" i="1"/>
  <c r="M60" i="1"/>
  <c r="L60" i="1"/>
  <c r="K60" i="1"/>
  <c r="J60" i="1"/>
  <c r="I60" i="1"/>
  <c r="H60" i="1"/>
  <c r="G60" i="1"/>
  <c r="F60" i="1"/>
  <c r="E60" i="1"/>
  <c r="P52" i="1"/>
  <c r="O52" i="1"/>
  <c r="N52" i="1"/>
  <c r="M52" i="1"/>
  <c r="L52" i="1"/>
  <c r="K52" i="1"/>
  <c r="J52" i="1"/>
  <c r="I52" i="1"/>
  <c r="H52" i="1"/>
  <c r="G52" i="1"/>
  <c r="F52" i="1"/>
  <c r="E52" i="1"/>
  <c r="P44" i="1"/>
  <c r="O44" i="1"/>
  <c r="N44" i="1"/>
  <c r="M44" i="1"/>
  <c r="L44" i="1"/>
  <c r="K44" i="1"/>
  <c r="J44" i="1"/>
  <c r="I44" i="1"/>
  <c r="H44" i="1"/>
  <c r="G44" i="1"/>
  <c r="F44" i="1"/>
  <c r="E44" i="1"/>
  <c r="P37" i="1"/>
  <c r="O37" i="1"/>
  <c r="N37" i="1"/>
  <c r="M37" i="1"/>
  <c r="L37" i="1"/>
  <c r="K37" i="1"/>
  <c r="J37" i="1"/>
  <c r="I37" i="1"/>
  <c r="H37" i="1"/>
  <c r="G37" i="1"/>
  <c r="F37" i="1"/>
  <c r="E37" i="1"/>
  <c r="P30" i="1"/>
  <c r="O30" i="1"/>
  <c r="N30" i="1"/>
  <c r="M30" i="1"/>
  <c r="L30" i="1"/>
  <c r="K30" i="1"/>
  <c r="J30" i="1"/>
  <c r="I30" i="1"/>
  <c r="H30" i="1"/>
  <c r="G30" i="1"/>
  <c r="F30" i="1"/>
  <c r="E30" i="1"/>
  <c r="P21" i="1"/>
  <c r="O21" i="1"/>
  <c r="N21" i="1"/>
  <c r="M21" i="1"/>
  <c r="L21" i="1"/>
  <c r="K21" i="1"/>
  <c r="J21" i="1"/>
  <c r="I21" i="1"/>
  <c r="H21" i="1"/>
  <c r="G21" i="1"/>
  <c r="F21" i="1"/>
  <c r="E21" i="1"/>
  <c r="P13" i="1"/>
  <c r="O13" i="1"/>
  <c r="N13" i="1"/>
  <c r="M13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<sst xmlns="http://schemas.openxmlformats.org/spreadsheetml/2006/main" count="194" uniqueCount="114">
  <si>
    <t xml:space="preserve">                                                ООО "Общепит"</t>
  </si>
  <si>
    <t>7-11 лет</t>
  </si>
  <si>
    <t>рецептура</t>
  </si>
  <si>
    <t>№п/п</t>
  </si>
  <si>
    <t>Наименование блюд</t>
  </si>
  <si>
    <t>выход</t>
  </si>
  <si>
    <t>белки</t>
  </si>
  <si>
    <t>жиры</t>
  </si>
  <si>
    <t>углеводы</t>
  </si>
  <si>
    <t>калории</t>
  </si>
  <si>
    <t>вит С</t>
  </si>
  <si>
    <t>витА</t>
  </si>
  <si>
    <t>ВитВ1</t>
  </si>
  <si>
    <t>Вит Е</t>
  </si>
  <si>
    <t>Ca</t>
  </si>
  <si>
    <t>Mg</t>
  </si>
  <si>
    <t>P</t>
  </si>
  <si>
    <t>Fe</t>
  </si>
  <si>
    <t>1 день</t>
  </si>
  <si>
    <t>завтрак</t>
  </si>
  <si>
    <t>ТК 246  2008г</t>
  </si>
  <si>
    <t>Огурец консервирован. порц.</t>
  </si>
  <si>
    <t>268 мог</t>
  </si>
  <si>
    <t>Котлета из мяса с соусом</t>
  </si>
  <si>
    <t>302 мог</t>
  </si>
  <si>
    <t xml:space="preserve">Рис припущеный </t>
  </si>
  <si>
    <t xml:space="preserve"> Пр 1 2011/2</t>
  </si>
  <si>
    <t>Сок фруктовый</t>
  </si>
  <si>
    <t>Пр 1 2011/2</t>
  </si>
  <si>
    <t>Хлеб из пшеничной муки 1 сорта</t>
  </si>
  <si>
    <t>45 мог</t>
  </si>
  <si>
    <t>ТК20/8 2011/2</t>
  </si>
  <si>
    <t>Тефтели мясные с соусом</t>
  </si>
  <si>
    <t>Каша гречневая вязкая</t>
  </si>
  <si>
    <t>Пр1 2011/1</t>
  </si>
  <si>
    <t>Компот из сушен. фруктов, ягод</t>
  </si>
  <si>
    <t>итого день</t>
  </si>
  <si>
    <t>2 день</t>
  </si>
  <si>
    <t>50 мог</t>
  </si>
  <si>
    <t>Зеленый горошек консервирован</t>
  </si>
  <si>
    <t>ТК14/7 2011/2</t>
  </si>
  <si>
    <t>Суфле "Рыбка" с масл/сливочн</t>
  </si>
  <si>
    <t>ТК3/32011/1</t>
  </si>
  <si>
    <t>Пюре картофельное</t>
  </si>
  <si>
    <t>Пр 1 2011/1</t>
  </si>
  <si>
    <t>Ком-т из фруктов и ягод сушеных</t>
  </si>
  <si>
    <t>ТК 29 2008</t>
  </si>
  <si>
    <t>С-т из свёклы с черносл, масл/рас</t>
  </si>
  <si>
    <t>ТК43/3 2011/1</t>
  </si>
  <si>
    <t>Макароны отварные</t>
  </si>
  <si>
    <t>3 день</t>
  </si>
  <si>
    <t xml:space="preserve">     </t>
  </si>
  <si>
    <t>ТК12/1 2011/1</t>
  </si>
  <si>
    <t xml:space="preserve">С-т из св.морк.с изюм. До 01.03.из </t>
  </si>
  <si>
    <t xml:space="preserve">припущ. С01.03 до св.урож с м/р </t>
  </si>
  <si>
    <t>290 мог</t>
  </si>
  <si>
    <t>Фрикадельки курин(мясные).с м/сл</t>
  </si>
  <si>
    <t>ТК13/10 2011/2</t>
  </si>
  <si>
    <t>Кофейный напиток</t>
  </si>
  <si>
    <t>Пр1 2011/2</t>
  </si>
  <si>
    <t>Кисель плодово-ягодный</t>
  </si>
  <si>
    <t>4 день</t>
  </si>
  <si>
    <t>3 мог</t>
  </si>
  <si>
    <t>Бутерброд с маслом сливочн.шок.</t>
  </si>
  <si>
    <t>259 мог</t>
  </si>
  <si>
    <t>Жаркое по-домашнему</t>
  </si>
  <si>
    <t>376 мог</t>
  </si>
  <si>
    <t>Чай с сахаром</t>
  </si>
  <si>
    <t>ТК246 2008г</t>
  </si>
  <si>
    <t>Огурец свежий порционно</t>
  </si>
  <si>
    <t>5 день</t>
  </si>
  <si>
    <t>ТК9/5 2011/1</t>
  </si>
  <si>
    <t>Пудинг творожно-рисов с джемом</t>
  </si>
  <si>
    <t>128 мог</t>
  </si>
  <si>
    <t>Выпечка</t>
  </si>
  <si>
    <t>ТК6/10 2011/1</t>
  </si>
  <si>
    <t>Компот из сушеных фруктов и ягод</t>
  </si>
  <si>
    <t>291 мог</t>
  </si>
  <si>
    <t>Плов с курицей (мясом)</t>
  </si>
  <si>
    <t>6 день</t>
  </si>
  <si>
    <t>Бутерброд с маслом,сыром.</t>
  </si>
  <si>
    <t>Котлета из мяса с маслом слив</t>
  </si>
  <si>
    <t>ТК11/10 2011/2</t>
  </si>
  <si>
    <t xml:space="preserve">Чай с лимоном </t>
  </si>
  <si>
    <t>7 день</t>
  </si>
  <si>
    <t>ТК9/7 2011/2</t>
  </si>
  <si>
    <t>Шницель из рыбы с масл/сливоч</t>
  </si>
  <si>
    <t xml:space="preserve">Компот из урюка </t>
  </si>
  <si>
    <t>8 день</t>
  </si>
  <si>
    <t>23 мог</t>
  </si>
  <si>
    <t>С-т из свежих огурцов  с м/раст</t>
  </si>
  <si>
    <t>ТК64 2011/2</t>
  </si>
  <si>
    <t>Колбаски"Витаминные"из курицы</t>
  </si>
  <si>
    <t>Компот из свежих фруктов,ягод</t>
  </si>
  <si>
    <t>9 день</t>
  </si>
  <si>
    <t>Бутерброд с маслом сливочн.</t>
  </si>
  <si>
    <t>Каша молочная с м/слив</t>
  </si>
  <si>
    <t>Кофейный напиток с молоком</t>
  </si>
  <si>
    <t>10 день</t>
  </si>
  <si>
    <t>ТК24/1 2011/1</t>
  </si>
  <si>
    <t>Кукуруза консервированная</t>
  </si>
  <si>
    <t>ТТК производ</t>
  </si>
  <si>
    <t>Какао  витаминизиров</t>
  </si>
  <si>
    <t>11 день</t>
  </si>
  <si>
    <t>Шницель из мяса с масл.слив</t>
  </si>
  <si>
    <t>12 день</t>
  </si>
  <si>
    <t>С-т "Здоровье" с масл.раст.</t>
  </si>
  <si>
    <t>Биточки из рыбы  с масл.слив</t>
  </si>
  <si>
    <t xml:space="preserve"> 13 день</t>
  </si>
  <si>
    <t>ТТК произв</t>
  </si>
  <si>
    <t>14 день</t>
  </si>
  <si>
    <t>Каша молочная с масл.сливоч.</t>
  </si>
  <si>
    <t>Завтраки</t>
  </si>
  <si>
    <t>Меню всесезонное питания учащихся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</si>
</sst>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6" fillId="0" borderId="1" xfId="0" applyFont="1" applyBorder="1" applyAlignment="1">
      <alignment vertical="top"/>
    </xf>
    <xf numFmtId="0" fontId="6" fillId="0" borderId="1" xfId="0" applyFont="1" applyBorder="1"/>
    <xf numFmtId="0" fontId="6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2" xfId="0" applyFont="1" applyBorder="1"/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/>
    </xf>
    <xf numFmtId="0" fontId="7" fillId="0" borderId="1" xfId="0" applyNumberFormat="1" applyFont="1" applyBorder="1"/>
    <xf numFmtId="2" fontId="7" fillId="0" borderId="1" xfId="0" applyNumberFormat="1" applyFont="1" applyBorder="1"/>
    <xf numFmtId="12" fontId="7" fillId="0" borderId="1" xfId="0" applyNumberFormat="1" applyFont="1" applyBorder="1"/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2" xfId="0" applyFont="1" applyBorder="1"/>
    <xf numFmtId="2" fontId="8" fillId="0" borderId="1" xfId="0" applyNumberFormat="1" applyFont="1" applyBorder="1"/>
    <xf numFmtId="12" fontId="8" fillId="0" borderId="1" xfId="0" applyNumberFormat="1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workbookViewId="0">
      <selection activeCell="H2" sqref="H2"/>
    </sheetView>
  </sheetViews>
  <sheetFormatPr defaultRowHeight="15" x14ac:dyDescent="0.25"/>
  <cols>
    <col min="1" max="1" width="11.42578125" customWidth="1"/>
    <col min="2" max="2" width="4.85546875" style="22" customWidth="1"/>
    <col min="3" max="3" width="27" customWidth="1"/>
    <col min="4" max="4" width="11.7109375" customWidth="1"/>
    <col min="5" max="5" width="7.28515625" customWidth="1"/>
    <col min="6" max="6" width="7.42578125" customWidth="1"/>
    <col min="7" max="8" width="7.85546875" customWidth="1"/>
    <col min="9" max="9" width="7.5703125" customWidth="1"/>
    <col min="10" max="10" width="7.140625" customWidth="1"/>
    <col min="11" max="13" width="6.85546875" customWidth="1"/>
    <col min="14" max="14" width="7.140625" customWidth="1"/>
    <col min="15" max="15" width="7.28515625" customWidth="1"/>
    <col min="16" max="16" width="7.42578125" customWidth="1"/>
  </cols>
  <sheetData>
    <row r="1" spans="1:16" ht="18.75" x14ac:dyDescent="0.3">
      <c r="B1" s="3"/>
      <c r="C1" s="2" t="s">
        <v>0</v>
      </c>
      <c r="D1" s="3"/>
      <c r="E1" s="1"/>
      <c r="F1" s="1"/>
      <c r="G1" s="1"/>
      <c r="H1" s="1"/>
      <c r="I1" s="1"/>
      <c r="J1" s="1"/>
      <c r="K1" s="1"/>
    </row>
    <row r="2" spans="1:16" ht="15.75" x14ac:dyDescent="0.25">
      <c r="B2" s="3"/>
      <c r="C2" s="31" t="s">
        <v>113</v>
      </c>
      <c r="D2" s="31"/>
      <c r="E2" s="31"/>
      <c r="F2" s="31"/>
      <c r="G2" s="1"/>
      <c r="H2" s="1"/>
      <c r="I2" s="1"/>
      <c r="J2" s="1"/>
      <c r="K2" s="1"/>
    </row>
    <row r="3" spans="1:16" x14ac:dyDescent="0.25">
      <c r="C3" s="30" t="s">
        <v>1</v>
      </c>
      <c r="D3" s="30"/>
      <c r="E3" s="4" t="s">
        <v>112</v>
      </c>
      <c r="F3" s="5"/>
    </row>
    <row r="5" spans="1:16" x14ac:dyDescent="0.25">
      <c r="A5" s="6" t="s">
        <v>2</v>
      </c>
      <c r="B5" s="21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8" t="s">
        <v>16</v>
      </c>
      <c r="P5" s="7" t="s">
        <v>17</v>
      </c>
    </row>
    <row r="6" spans="1:16" x14ac:dyDescent="0.25">
      <c r="A6" s="9"/>
      <c r="B6" s="20"/>
      <c r="C6" s="32" t="s">
        <v>18</v>
      </c>
      <c r="D6" s="3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9"/>
      <c r="B7" s="20"/>
      <c r="C7" s="9"/>
      <c r="D7" s="7" t="s">
        <v>19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A8" s="9" t="s">
        <v>20</v>
      </c>
      <c r="B8" s="20">
        <v>1</v>
      </c>
      <c r="C8" s="9" t="s">
        <v>21</v>
      </c>
      <c r="D8" s="10">
        <v>30</v>
      </c>
      <c r="E8" s="9">
        <v>2.5</v>
      </c>
      <c r="F8" s="9">
        <v>0.03</v>
      </c>
      <c r="G8" s="9">
        <v>0.7</v>
      </c>
      <c r="H8" s="9">
        <v>3.9</v>
      </c>
      <c r="I8" s="9"/>
      <c r="J8" s="9"/>
      <c r="K8" s="9"/>
      <c r="L8" s="9">
        <v>0.01</v>
      </c>
      <c r="M8" s="9">
        <v>6.9</v>
      </c>
      <c r="N8" s="9">
        <v>4.2</v>
      </c>
      <c r="O8" s="9">
        <v>3</v>
      </c>
      <c r="P8" s="9">
        <v>0.18</v>
      </c>
    </row>
    <row r="9" spans="1:16" x14ac:dyDescent="0.25">
      <c r="A9" s="9" t="s">
        <v>22</v>
      </c>
      <c r="B9" s="20">
        <v>2</v>
      </c>
      <c r="C9" s="9" t="s">
        <v>23</v>
      </c>
      <c r="D9" s="9">
        <v>90</v>
      </c>
      <c r="E9" s="9">
        <v>10.199999999999999</v>
      </c>
      <c r="F9" s="9">
        <v>9.24</v>
      </c>
      <c r="G9" s="9">
        <v>12.56</v>
      </c>
      <c r="H9" s="9">
        <v>205.87</v>
      </c>
      <c r="I9" s="9">
        <v>1</v>
      </c>
      <c r="J9" s="9">
        <v>0.09</v>
      </c>
      <c r="K9" s="9"/>
      <c r="L9" s="9"/>
      <c r="M9" s="9">
        <v>43.75</v>
      </c>
      <c r="N9" s="9">
        <v>32.130000000000003</v>
      </c>
      <c r="O9" s="9">
        <v>166.4</v>
      </c>
      <c r="P9" s="9">
        <v>1.5</v>
      </c>
    </row>
    <row r="10" spans="1:16" x14ac:dyDescent="0.25">
      <c r="A10" s="9" t="s">
        <v>24</v>
      </c>
      <c r="B10" s="20">
        <v>3</v>
      </c>
      <c r="C10" s="9" t="s">
        <v>25</v>
      </c>
      <c r="D10" s="10">
        <v>150</v>
      </c>
      <c r="E10" s="9">
        <v>3.79</v>
      </c>
      <c r="F10" s="9">
        <v>4.32</v>
      </c>
      <c r="G10" s="9">
        <v>38.119999999999997</v>
      </c>
      <c r="H10" s="9">
        <v>203.55</v>
      </c>
      <c r="I10" s="9">
        <v>0.14000000000000001</v>
      </c>
      <c r="J10" s="9"/>
      <c r="K10" s="9">
        <v>0.57999999999999996</v>
      </c>
      <c r="L10" s="9">
        <v>0.31</v>
      </c>
      <c r="M10" s="9">
        <v>5.31</v>
      </c>
      <c r="N10" s="9">
        <v>25.46</v>
      </c>
      <c r="O10" s="9">
        <v>77.91</v>
      </c>
      <c r="P10" s="9">
        <v>1.1100000000000001</v>
      </c>
    </row>
    <row r="11" spans="1:16" x14ac:dyDescent="0.25">
      <c r="A11" s="9" t="s">
        <v>26</v>
      </c>
      <c r="B11" s="20">
        <v>4</v>
      </c>
      <c r="C11" s="9" t="s">
        <v>27</v>
      </c>
      <c r="D11" s="10">
        <v>200</v>
      </c>
      <c r="E11" s="9">
        <v>1</v>
      </c>
      <c r="F11" s="9"/>
      <c r="G11" s="9">
        <v>21.2</v>
      </c>
      <c r="H11" s="9">
        <v>88</v>
      </c>
      <c r="I11" s="9">
        <v>9</v>
      </c>
      <c r="J11" s="9"/>
      <c r="K11" s="9">
        <v>0.02</v>
      </c>
      <c r="L11" s="9">
        <v>2</v>
      </c>
      <c r="M11" s="9">
        <v>14</v>
      </c>
      <c r="N11" s="9">
        <v>8</v>
      </c>
      <c r="O11" s="9">
        <v>14</v>
      </c>
      <c r="P11" s="9">
        <v>2.8</v>
      </c>
    </row>
    <row r="12" spans="1:16" x14ac:dyDescent="0.25">
      <c r="A12" s="9" t="s">
        <v>28</v>
      </c>
      <c r="B12" s="20">
        <v>5</v>
      </c>
      <c r="C12" s="9" t="s">
        <v>29</v>
      </c>
      <c r="D12" s="10">
        <v>62</v>
      </c>
      <c r="E12" s="9">
        <v>4.3</v>
      </c>
      <c r="F12" s="9">
        <v>1.5</v>
      </c>
      <c r="G12" s="9">
        <v>29.3</v>
      </c>
      <c r="H12" s="9">
        <v>150.1</v>
      </c>
      <c r="I12" s="9"/>
      <c r="J12" s="9"/>
      <c r="K12" s="9">
        <v>0.03</v>
      </c>
      <c r="L12" s="9"/>
      <c r="M12" s="9">
        <v>40.6</v>
      </c>
      <c r="N12" s="9"/>
      <c r="O12" s="9">
        <v>67</v>
      </c>
      <c r="P12" s="9">
        <v>0.4</v>
      </c>
    </row>
    <row r="13" spans="1:16" x14ac:dyDescent="0.25">
      <c r="A13" s="9"/>
      <c r="B13" s="20"/>
      <c r="C13" s="25" t="s">
        <v>36</v>
      </c>
      <c r="D13" s="26">
        <f t="shared" ref="D13:P13" si="0">SUM(D8:D12)</f>
        <v>532</v>
      </c>
      <c r="E13" s="26">
        <f t="shared" si="0"/>
        <v>21.79</v>
      </c>
      <c r="F13" s="26">
        <f t="shared" si="0"/>
        <v>15.09</v>
      </c>
      <c r="G13" s="26">
        <f t="shared" si="0"/>
        <v>101.88</v>
      </c>
      <c r="H13" s="26">
        <f t="shared" si="0"/>
        <v>651.42000000000007</v>
      </c>
      <c r="I13" s="26">
        <f t="shared" si="0"/>
        <v>10.14</v>
      </c>
      <c r="J13" s="26">
        <f t="shared" si="0"/>
        <v>0.09</v>
      </c>
      <c r="K13" s="26">
        <f t="shared" si="0"/>
        <v>0.63</v>
      </c>
      <c r="L13" s="26">
        <f t="shared" si="0"/>
        <v>2.3199999999999998</v>
      </c>
      <c r="M13" s="26">
        <f t="shared" si="0"/>
        <v>110.56</v>
      </c>
      <c r="N13" s="26">
        <f t="shared" si="0"/>
        <v>69.790000000000006</v>
      </c>
      <c r="O13" s="26">
        <f t="shared" si="0"/>
        <v>328.31</v>
      </c>
      <c r="P13" s="26">
        <f t="shared" si="0"/>
        <v>5.99</v>
      </c>
    </row>
    <row r="14" spans="1:16" x14ac:dyDescent="0.25">
      <c r="A14" s="9"/>
      <c r="B14" s="20"/>
      <c r="C14" s="32" t="s">
        <v>37</v>
      </c>
      <c r="D14" s="33"/>
      <c r="E14" s="9"/>
      <c r="F14" s="9"/>
      <c r="G14" s="9"/>
      <c r="H14" s="9"/>
      <c r="I14" s="9"/>
      <c r="J14" s="9"/>
      <c r="K14" s="9"/>
      <c r="L14" s="9"/>
      <c r="M14" s="9"/>
      <c r="N14" s="9"/>
      <c r="O14" s="11"/>
      <c r="P14" s="9"/>
    </row>
    <row r="15" spans="1:16" x14ac:dyDescent="0.25">
      <c r="A15" s="9"/>
      <c r="B15" s="20"/>
      <c r="C15" s="9"/>
      <c r="D15" s="7" t="s">
        <v>19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11"/>
      <c r="P15" s="9"/>
    </row>
    <row r="16" spans="1:16" x14ac:dyDescent="0.25">
      <c r="A16" s="9" t="s">
        <v>38</v>
      </c>
      <c r="B16" s="20">
        <v>1</v>
      </c>
      <c r="C16" s="9" t="s">
        <v>39</v>
      </c>
      <c r="D16" s="9">
        <v>30</v>
      </c>
      <c r="E16" s="9">
        <v>9.3000000000000007</v>
      </c>
      <c r="F16" s="9">
        <v>0.06</v>
      </c>
      <c r="G16" s="9">
        <v>1.9</v>
      </c>
      <c r="H16" s="9">
        <v>11</v>
      </c>
      <c r="I16" s="9">
        <v>0.21</v>
      </c>
      <c r="J16" s="9"/>
      <c r="K16" s="9">
        <v>0.03</v>
      </c>
      <c r="L16" s="9"/>
      <c r="M16" s="9">
        <v>6</v>
      </c>
      <c r="N16" s="9">
        <v>6.3</v>
      </c>
      <c r="O16" s="11">
        <v>18.600000000000001</v>
      </c>
      <c r="P16" s="9">
        <v>0.21</v>
      </c>
    </row>
    <row r="17" spans="1:16" x14ac:dyDescent="0.25">
      <c r="A17" s="9" t="s">
        <v>40</v>
      </c>
      <c r="B17" s="20">
        <v>2</v>
      </c>
      <c r="C17" s="9" t="s">
        <v>41</v>
      </c>
      <c r="D17" s="10">
        <v>90</v>
      </c>
      <c r="E17" s="9">
        <v>11.86</v>
      </c>
      <c r="F17" s="9">
        <v>3.43</v>
      </c>
      <c r="G17" s="9">
        <v>2.63</v>
      </c>
      <c r="H17" s="9">
        <v>89</v>
      </c>
      <c r="I17" s="9">
        <v>0.08</v>
      </c>
      <c r="J17" s="9"/>
      <c r="K17" s="9">
        <v>0.08</v>
      </c>
      <c r="L17" s="9">
        <v>1.4</v>
      </c>
      <c r="M17" s="9">
        <v>53.73</v>
      </c>
      <c r="N17" s="9">
        <v>13.5</v>
      </c>
      <c r="O17" s="9">
        <v>108.4</v>
      </c>
      <c r="P17" s="9">
        <v>0.7</v>
      </c>
    </row>
    <row r="18" spans="1:16" x14ac:dyDescent="0.25">
      <c r="A18" s="9" t="s">
        <v>42</v>
      </c>
      <c r="B18" s="20">
        <v>3</v>
      </c>
      <c r="C18" s="9" t="s">
        <v>43</v>
      </c>
      <c r="D18" s="10">
        <v>150</v>
      </c>
      <c r="E18" s="9">
        <v>3.08</v>
      </c>
      <c r="F18" s="9">
        <v>4.22</v>
      </c>
      <c r="G18" s="9">
        <v>21.89</v>
      </c>
      <c r="H18" s="9">
        <v>145.19999999999999</v>
      </c>
      <c r="I18" s="9">
        <v>6.33</v>
      </c>
      <c r="J18" s="9">
        <v>0.04</v>
      </c>
      <c r="K18" s="9">
        <v>0.14000000000000001</v>
      </c>
      <c r="L18" s="9">
        <v>0.2</v>
      </c>
      <c r="M18" s="9">
        <v>40</v>
      </c>
      <c r="N18" s="9">
        <v>27.83</v>
      </c>
      <c r="O18" s="9">
        <v>88.08</v>
      </c>
      <c r="P18" s="9">
        <v>1</v>
      </c>
    </row>
    <row r="19" spans="1:16" x14ac:dyDescent="0.25">
      <c r="A19" s="9" t="s">
        <v>44</v>
      </c>
      <c r="B19" s="20">
        <v>4</v>
      </c>
      <c r="C19" s="9" t="s">
        <v>45</v>
      </c>
      <c r="D19" s="9">
        <v>200</v>
      </c>
      <c r="E19" s="9">
        <v>0.56000000000000005</v>
      </c>
      <c r="F19" s="9"/>
      <c r="G19" s="9">
        <v>27.89</v>
      </c>
      <c r="H19" s="9">
        <v>113.79</v>
      </c>
      <c r="I19" s="9">
        <v>1.22</v>
      </c>
      <c r="J19" s="9">
        <v>0.18</v>
      </c>
      <c r="K19" s="9">
        <v>0.03</v>
      </c>
      <c r="L19" s="9"/>
      <c r="M19" s="9">
        <v>49.5</v>
      </c>
      <c r="N19" s="9">
        <v>32.03</v>
      </c>
      <c r="O19" s="11">
        <v>44.53</v>
      </c>
      <c r="P19" s="9">
        <v>1.02</v>
      </c>
    </row>
    <row r="20" spans="1:16" x14ac:dyDescent="0.25">
      <c r="A20" s="9" t="s">
        <v>28</v>
      </c>
      <c r="B20" s="20">
        <v>5</v>
      </c>
      <c r="C20" s="9" t="s">
        <v>29</v>
      </c>
      <c r="D20" s="10">
        <v>62</v>
      </c>
      <c r="E20" s="9">
        <v>4.3</v>
      </c>
      <c r="F20" s="9">
        <v>1.5</v>
      </c>
      <c r="G20" s="9">
        <v>29.3</v>
      </c>
      <c r="H20" s="9">
        <v>150.1</v>
      </c>
      <c r="I20" s="9"/>
      <c r="J20" s="9"/>
      <c r="K20" s="9">
        <v>0.03</v>
      </c>
      <c r="L20" s="9"/>
      <c r="M20" s="9">
        <v>40.6</v>
      </c>
      <c r="N20" s="9"/>
      <c r="O20" s="9">
        <v>67</v>
      </c>
      <c r="P20" s="9">
        <v>0.4</v>
      </c>
    </row>
    <row r="21" spans="1:16" x14ac:dyDescent="0.25">
      <c r="A21" s="9"/>
      <c r="B21" s="20"/>
      <c r="C21" s="25" t="s">
        <v>36</v>
      </c>
      <c r="D21" s="26">
        <f t="shared" ref="D21:P21" si="1">SUM(D16:D20)</f>
        <v>532</v>
      </c>
      <c r="E21" s="26">
        <f t="shared" si="1"/>
        <v>29.1</v>
      </c>
      <c r="F21" s="26">
        <f t="shared" si="1"/>
        <v>9.2100000000000009</v>
      </c>
      <c r="G21" s="26">
        <f t="shared" si="1"/>
        <v>83.61</v>
      </c>
      <c r="H21" s="26">
        <f t="shared" si="1"/>
        <v>509.09000000000003</v>
      </c>
      <c r="I21" s="26">
        <f t="shared" si="1"/>
        <v>7.84</v>
      </c>
      <c r="J21" s="26">
        <f t="shared" si="1"/>
        <v>0.22</v>
      </c>
      <c r="K21" s="26">
        <f t="shared" si="1"/>
        <v>0.31000000000000005</v>
      </c>
      <c r="L21" s="26">
        <f t="shared" si="1"/>
        <v>1.5999999999999999</v>
      </c>
      <c r="M21" s="26">
        <f t="shared" si="1"/>
        <v>189.82999999999998</v>
      </c>
      <c r="N21" s="26">
        <f t="shared" si="1"/>
        <v>79.66</v>
      </c>
      <c r="O21" s="27">
        <f t="shared" si="1"/>
        <v>326.61</v>
      </c>
      <c r="P21" s="26">
        <f t="shared" si="1"/>
        <v>3.3299999999999996</v>
      </c>
    </row>
    <row r="22" spans="1:16" x14ac:dyDescent="0.25">
      <c r="A22" s="9"/>
      <c r="B22" s="20"/>
      <c r="C22" s="32" t="s">
        <v>50</v>
      </c>
      <c r="D22" s="33"/>
      <c r="E22" s="9"/>
      <c r="F22" s="9"/>
      <c r="G22" s="9"/>
      <c r="H22" s="9"/>
      <c r="I22" s="9"/>
      <c r="J22" s="9"/>
      <c r="K22" s="9"/>
      <c r="L22" s="9"/>
      <c r="M22" s="9"/>
      <c r="N22" s="9"/>
      <c r="O22" s="11"/>
      <c r="P22" s="9"/>
    </row>
    <row r="23" spans="1:16" x14ac:dyDescent="0.25">
      <c r="A23" s="9"/>
      <c r="B23" s="20"/>
      <c r="C23" s="9" t="s">
        <v>51</v>
      </c>
      <c r="D23" s="7" t="s">
        <v>19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  <c r="P23" s="9"/>
    </row>
    <row r="24" spans="1:16" x14ac:dyDescent="0.25">
      <c r="A24" s="9" t="s">
        <v>52</v>
      </c>
      <c r="B24" s="20">
        <v>1</v>
      </c>
      <c r="C24" s="9" t="s">
        <v>53</v>
      </c>
      <c r="D24" s="9">
        <v>60</v>
      </c>
      <c r="E24" s="9">
        <v>0.7</v>
      </c>
      <c r="F24" s="9">
        <v>3</v>
      </c>
      <c r="G24" s="9">
        <v>11.93</v>
      </c>
      <c r="H24" s="9">
        <v>76</v>
      </c>
      <c r="I24" s="9">
        <v>2.5</v>
      </c>
      <c r="J24" s="9">
        <v>1.3</v>
      </c>
      <c r="K24" s="9">
        <v>0.02</v>
      </c>
      <c r="L24" s="9"/>
      <c r="M24" s="9">
        <v>12</v>
      </c>
      <c r="N24" s="9"/>
      <c r="O24" s="11">
        <v>15.9</v>
      </c>
      <c r="P24" s="9">
        <v>0.3</v>
      </c>
    </row>
    <row r="25" spans="1:16" x14ac:dyDescent="0.25">
      <c r="A25" s="9"/>
      <c r="B25" s="20"/>
      <c r="C25" s="9" t="s">
        <v>54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/>
      <c r="P25" s="9"/>
    </row>
    <row r="26" spans="1:16" x14ac:dyDescent="0.25">
      <c r="A26" s="9" t="s">
        <v>55</v>
      </c>
      <c r="B26" s="20">
        <v>2</v>
      </c>
      <c r="C26" s="9" t="s">
        <v>56</v>
      </c>
      <c r="D26" s="9">
        <v>90</v>
      </c>
      <c r="E26" s="9">
        <v>14</v>
      </c>
      <c r="F26" s="9">
        <v>10.58</v>
      </c>
      <c r="G26" s="9">
        <v>14</v>
      </c>
      <c r="H26" s="9">
        <v>205</v>
      </c>
      <c r="I26" s="9">
        <v>0.14000000000000001</v>
      </c>
      <c r="J26" s="9">
        <v>25.98</v>
      </c>
      <c r="K26" s="9">
        <v>0.1</v>
      </c>
      <c r="L26" s="9">
        <v>0.19</v>
      </c>
      <c r="M26" s="9">
        <v>40</v>
      </c>
      <c r="N26" s="9">
        <v>28.9</v>
      </c>
      <c r="O26" s="9">
        <v>150</v>
      </c>
      <c r="P26" s="12">
        <v>1.4</v>
      </c>
    </row>
    <row r="27" spans="1:16" x14ac:dyDescent="0.25">
      <c r="A27" s="9" t="s">
        <v>24</v>
      </c>
      <c r="B27" s="20">
        <v>3</v>
      </c>
      <c r="C27" s="9" t="s">
        <v>33</v>
      </c>
      <c r="D27" s="10">
        <v>150</v>
      </c>
      <c r="E27" s="9">
        <v>8.7200000000000006</v>
      </c>
      <c r="F27" s="9">
        <v>5.43</v>
      </c>
      <c r="G27" s="9">
        <v>45</v>
      </c>
      <c r="H27" s="9">
        <v>166</v>
      </c>
      <c r="I27" s="9"/>
      <c r="J27" s="9">
        <v>1.1000000000000001</v>
      </c>
      <c r="K27" s="9"/>
      <c r="L27" s="9">
        <v>0.28999999999999998</v>
      </c>
      <c r="M27" s="9">
        <v>14.7</v>
      </c>
      <c r="N27" s="9">
        <v>1.43</v>
      </c>
      <c r="O27" s="9">
        <v>22.15</v>
      </c>
      <c r="P27" s="9">
        <v>1.2</v>
      </c>
    </row>
    <row r="28" spans="1:16" x14ac:dyDescent="0.25">
      <c r="A28" s="9" t="s">
        <v>57</v>
      </c>
      <c r="B28" s="20">
        <v>4</v>
      </c>
      <c r="C28" s="9" t="s">
        <v>58</v>
      </c>
      <c r="D28" s="9">
        <v>200</v>
      </c>
      <c r="E28" s="9">
        <v>2.79</v>
      </c>
      <c r="F28" s="9">
        <v>3.19</v>
      </c>
      <c r="G28" s="9">
        <v>19.71</v>
      </c>
      <c r="H28" s="9">
        <v>118.63</v>
      </c>
      <c r="I28" s="9">
        <v>1.49</v>
      </c>
      <c r="J28" s="9">
        <v>0.02</v>
      </c>
      <c r="K28" s="9">
        <v>7.0000000000000007E-2</v>
      </c>
      <c r="L28" s="9">
        <v>0.05</v>
      </c>
      <c r="M28" s="9">
        <v>170.4</v>
      </c>
      <c r="N28" s="9">
        <v>34.200000000000003</v>
      </c>
      <c r="O28" s="9">
        <v>136.80000000000001</v>
      </c>
      <c r="P28" s="12">
        <v>1.25</v>
      </c>
    </row>
    <row r="29" spans="1:16" x14ac:dyDescent="0.25">
      <c r="A29" s="9" t="s">
        <v>59</v>
      </c>
      <c r="B29" s="20">
        <v>5</v>
      </c>
      <c r="C29" s="9" t="s">
        <v>29</v>
      </c>
      <c r="D29" s="9">
        <v>31</v>
      </c>
      <c r="E29" s="9">
        <v>1.1000000000000001</v>
      </c>
      <c r="F29" s="9">
        <v>0.31</v>
      </c>
      <c r="G29" s="9">
        <v>10.25</v>
      </c>
      <c r="H29" s="9">
        <v>72.290000000000006</v>
      </c>
      <c r="I29" s="9"/>
      <c r="J29" s="9"/>
      <c r="K29" s="9">
        <v>0.15</v>
      </c>
      <c r="L29" s="9"/>
      <c r="M29" s="9">
        <v>20.5</v>
      </c>
      <c r="N29" s="9"/>
      <c r="O29" s="9">
        <v>33.5</v>
      </c>
      <c r="P29" s="9">
        <v>0.27</v>
      </c>
    </row>
    <row r="30" spans="1:16" x14ac:dyDescent="0.25">
      <c r="A30" s="9"/>
      <c r="B30" s="20"/>
      <c r="C30" s="25" t="s">
        <v>36</v>
      </c>
      <c r="D30" s="25">
        <f t="shared" ref="D30:P30" si="2">SUM(D24:D29)</f>
        <v>531</v>
      </c>
      <c r="E30" s="26">
        <f t="shared" si="2"/>
        <v>27.310000000000002</v>
      </c>
      <c r="F30" s="26">
        <f t="shared" si="2"/>
        <v>22.509999999999998</v>
      </c>
      <c r="G30" s="26">
        <f t="shared" si="2"/>
        <v>100.89000000000001</v>
      </c>
      <c r="H30" s="26">
        <f t="shared" si="2"/>
        <v>637.91999999999996</v>
      </c>
      <c r="I30" s="26">
        <f t="shared" si="2"/>
        <v>4.13</v>
      </c>
      <c r="J30" s="26">
        <f t="shared" si="2"/>
        <v>28.400000000000002</v>
      </c>
      <c r="K30" s="26">
        <f t="shared" si="2"/>
        <v>0.33999999999999997</v>
      </c>
      <c r="L30" s="26">
        <f t="shared" si="2"/>
        <v>0.53</v>
      </c>
      <c r="M30" s="26">
        <f t="shared" si="2"/>
        <v>257.60000000000002</v>
      </c>
      <c r="N30" s="26">
        <f t="shared" si="2"/>
        <v>64.53</v>
      </c>
      <c r="O30" s="27">
        <f t="shared" si="2"/>
        <v>358.35</v>
      </c>
      <c r="P30" s="26">
        <f t="shared" si="2"/>
        <v>4.42</v>
      </c>
    </row>
    <row r="31" spans="1:16" x14ac:dyDescent="0.25">
      <c r="A31" s="9"/>
      <c r="B31" s="20"/>
      <c r="C31" s="32" t="s">
        <v>61</v>
      </c>
      <c r="D31" s="33"/>
      <c r="E31" s="9"/>
      <c r="F31" s="9"/>
      <c r="G31" s="9"/>
      <c r="H31" s="9"/>
      <c r="I31" s="9"/>
      <c r="J31" s="9"/>
      <c r="K31" s="9"/>
      <c r="L31" s="9"/>
      <c r="M31" s="9"/>
      <c r="N31" s="9"/>
      <c r="O31" s="11"/>
      <c r="P31" s="9"/>
    </row>
    <row r="32" spans="1:16" x14ac:dyDescent="0.25">
      <c r="A32" s="9"/>
      <c r="B32" s="20"/>
      <c r="C32" s="9"/>
      <c r="D32" s="7" t="s">
        <v>19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1"/>
      <c r="P32" s="9"/>
    </row>
    <row r="33" spans="1:16" x14ac:dyDescent="0.25">
      <c r="A33" s="9" t="s">
        <v>62</v>
      </c>
      <c r="B33" s="20">
        <v>1</v>
      </c>
      <c r="C33" s="9" t="s">
        <v>63</v>
      </c>
      <c r="D33" s="14">
        <v>41</v>
      </c>
      <c r="E33" s="9">
        <v>4.9000000000000004</v>
      </c>
      <c r="F33" s="9">
        <v>11.55</v>
      </c>
      <c r="G33" s="9">
        <v>17.100000000000001</v>
      </c>
      <c r="H33" s="9">
        <v>193</v>
      </c>
      <c r="I33" s="9"/>
      <c r="J33" s="9"/>
      <c r="K33" s="9"/>
      <c r="L33" s="9"/>
      <c r="M33" s="9">
        <v>106</v>
      </c>
      <c r="N33" s="9">
        <v>4.8</v>
      </c>
      <c r="O33" s="9">
        <v>0.12</v>
      </c>
      <c r="P33" s="12">
        <v>0.09</v>
      </c>
    </row>
    <row r="34" spans="1:16" x14ac:dyDescent="0.25">
      <c r="A34" s="9" t="s">
        <v>64</v>
      </c>
      <c r="B34" s="20">
        <v>2</v>
      </c>
      <c r="C34" s="9" t="s">
        <v>65</v>
      </c>
      <c r="D34" s="9">
        <v>200</v>
      </c>
      <c r="E34" s="9">
        <v>22.94</v>
      </c>
      <c r="F34" s="9">
        <v>6.22</v>
      </c>
      <c r="G34" s="9">
        <v>18.3</v>
      </c>
      <c r="H34" s="9">
        <v>220.83</v>
      </c>
      <c r="I34" s="9">
        <v>7.46</v>
      </c>
      <c r="J34" s="9">
        <v>20</v>
      </c>
      <c r="K34" s="9">
        <v>0.19</v>
      </c>
      <c r="L34" s="9">
        <v>0.32</v>
      </c>
      <c r="M34" s="9">
        <v>25.92</v>
      </c>
      <c r="N34" s="9">
        <v>54.75</v>
      </c>
      <c r="O34" s="9">
        <v>280.86</v>
      </c>
      <c r="P34" s="9">
        <v>3.36</v>
      </c>
    </row>
    <row r="35" spans="1:16" x14ac:dyDescent="0.25">
      <c r="A35" s="9" t="s">
        <v>66</v>
      </c>
      <c r="B35" s="20">
        <v>3</v>
      </c>
      <c r="C35" s="9" t="s">
        <v>67</v>
      </c>
      <c r="D35" s="10">
        <v>200</v>
      </c>
      <c r="E35" s="9">
        <v>0.12</v>
      </c>
      <c r="F35" s="9"/>
      <c r="G35" s="9">
        <v>12.04</v>
      </c>
      <c r="H35" s="9">
        <v>48.64</v>
      </c>
      <c r="I35" s="9"/>
      <c r="J35" s="9"/>
      <c r="K35" s="9"/>
      <c r="L35" s="9">
        <v>0</v>
      </c>
      <c r="M35" s="9">
        <v>3.45</v>
      </c>
      <c r="N35" s="9">
        <v>1.5</v>
      </c>
      <c r="O35" s="9">
        <v>2</v>
      </c>
      <c r="P35" s="12">
        <v>0.25</v>
      </c>
    </row>
    <row r="36" spans="1:16" x14ac:dyDescent="0.25">
      <c r="A36" s="9" t="s">
        <v>28</v>
      </c>
      <c r="B36" s="20">
        <v>4</v>
      </c>
      <c r="C36" s="9" t="s">
        <v>29</v>
      </c>
      <c r="D36" s="10">
        <v>31</v>
      </c>
      <c r="E36" s="9">
        <v>1.1000000000000001</v>
      </c>
      <c r="F36" s="9">
        <v>0.31</v>
      </c>
      <c r="G36" s="9">
        <v>10.25</v>
      </c>
      <c r="H36" s="9">
        <v>72.290000000000006</v>
      </c>
      <c r="I36" s="9"/>
      <c r="J36" s="9"/>
      <c r="K36" s="9">
        <v>0.15</v>
      </c>
      <c r="L36" s="9"/>
      <c r="M36" s="9">
        <v>20.5</v>
      </c>
      <c r="N36" s="9"/>
      <c r="O36" s="9">
        <v>33.5</v>
      </c>
      <c r="P36" s="9">
        <v>0.27</v>
      </c>
    </row>
    <row r="37" spans="1:16" x14ac:dyDescent="0.25">
      <c r="A37" s="9"/>
      <c r="B37" s="20"/>
      <c r="C37" s="25" t="s">
        <v>36</v>
      </c>
      <c r="D37" s="25">
        <f t="shared" ref="D37:P37" si="3">SUM(D33:D36)</f>
        <v>472</v>
      </c>
      <c r="E37" s="26">
        <f t="shared" si="3"/>
        <v>29.060000000000006</v>
      </c>
      <c r="F37" s="26">
        <f t="shared" si="3"/>
        <v>18.079999999999998</v>
      </c>
      <c r="G37" s="26">
        <f t="shared" si="3"/>
        <v>57.690000000000005</v>
      </c>
      <c r="H37" s="26">
        <f t="shared" si="3"/>
        <v>534.76</v>
      </c>
      <c r="I37" s="26">
        <f t="shared" si="3"/>
        <v>7.46</v>
      </c>
      <c r="J37" s="26">
        <f t="shared" si="3"/>
        <v>20</v>
      </c>
      <c r="K37" s="26">
        <f t="shared" si="3"/>
        <v>0.33999999999999997</v>
      </c>
      <c r="L37" s="26">
        <f t="shared" si="3"/>
        <v>0.32</v>
      </c>
      <c r="M37" s="26">
        <f t="shared" si="3"/>
        <v>155.87</v>
      </c>
      <c r="N37" s="26">
        <f t="shared" si="3"/>
        <v>61.05</v>
      </c>
      <c r="O37" s="27">
        <f t="shared" si="3"/>
        <v>316.48</v>
      </c>
      <c r="P37" s="26">
        <f t="shared" si="3"/>
        <v>3.9699999999999998</v>
      </c>
    </row>
    <row r="38" spans="1:16" x14ac:dyDescent="0.25">
      <c r="A38" s="9"/>
      <c r="B38" s="20"/>
      <c r="C38" s="32" t="s">
        <v>70</v>
      </c>
      <c r="D38" s="33"/>
      <c r="E38" s="9"/>
      <c r="F38" s="9"/>
      <c r="G38" s="9"/>
      <c r="H38" s="9"/>
      <c r="I38" s="9"/>
      <c r="J38" s="9"/>
      <c r="K38" s="9"/>
      <c r="L38" s="9"/>
      <c r="M38" s="9"/>
      <c r="N38" s="9"/>
      <c r="O38" s="11"/>
      <c r="P38" s="9"/>
    </row>
    <row r="39" spans="1:16" x14ac:dyDescent="0.25">
      <c r="A39" s="9"/>
      <c r="B39" s="20"/>
      <c r="C39" s="9"/>
      <c r="D39" s="7" t="s">
        <v>19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11"/>
      <c r="P39" s="9"/>
    </row>
    <row r="40" spans="1:16" x14ac:dyDescent="0.25">
      <c r="A40" s="9" t="s">
        <v>71</v>
      </c>
      <c r="B40" s="20">
        <v>1</v>
      </c>
      <c r="C40" s="9" t="s">
        <v>72</v>
      </c>
      <c r="D40" s="9">
        <v>170</v>
      </c>
      <c r="E40" s="9">
        <v>34.1</v>
      </c>
      <c r="F40" s="9">
        <v>24.8</v>
      </c>
      <c r="G40" s="9">
        <v>44.8</v>
      </c>
      <c r="H40" s="9">
        <v>354.8</v>
      </c>
      <c r="I40" s="9">
        <v>0.9</v>
      </c>
      <c r="J40" s="9">
        <v>0.45</v>
      </c>
      <c r="K40" s="9">
        <v>0.12</v>
      </c>
      <c r="L40" s="9">
        <v>0.85</v>
      </c>
      <c r="M40" s="9">
        <v>261.35000000000002</v>
      </c>
      <c r="N40" s="9">
        <v>53.7</v>
      </c>
      <c r="O40" s="11">
        <v>431</v>
      </c>
      <c r="P40" s="9">
        <v>1.2</v>
      </c>
    </row>
    <row r="41" spans="1:16" x14ac:dyDescent="0.25">
      <c r="A41" s="9" t="s">
        <v>73</v>
      </c>
      <c r="B41" s="20">
        <v>2</v>
      </c>
      <c r="C41" s="9" t="s">
        <v>74</v>
      </c>
      <c r="D41" s="9">
        <v>50</v>
      </c>
      <c r="E41" s="9">
        <v>4.5</v>
      </c>
      <c r="F41" s="9">
        <v>3.3</v>
      </c>
      <c r="G41" s="9">
        <v>30.1</v>
      </c>
      <c r="H41" s="9">
        <v>175.6</v>
      </c>
      <c r="I41" s="9">
        <v>0.1</v>
      </c>
      <c r="J41" s="9"/>
      <c r="K41" s="9">
        <v>0.06</v>
      </c>
      <c r="L41" s="9"/>
      <c r="M41" s="9">
        <v>29.92</v>
      </c>
      <c r="N41" s="9">
        <v>0.12</v>
      </c>
      <c r="O41" s="11"/>
      <c r="P41" s="9">
        <v>0.56000000000000005</v>
      </c>
    </row>
    <row r="42" spans="1:16" x14ac:dyDescent="0.25">
      <c r="A42" s="9" t="s">
        <v>75</v>
      </c>
      <c r="B42" s="20">
        <v>3</v>
      </c>
      <c r="C42" s="9" t="s">
        <v>76</v>
      </c>
      <c r="D42" s="10">
        <v>200</v>
      </c>
      <c r="E42" s="9">
        <v>0.56000000000000005</v>
      </c>
      <c r="F42" s="9"/>
      <c r="G42" s="9">
        <v>27.89</v>
      </c>
      <c r="H42" s="9">
        <v>113.79</v>
      </c>
      <c r="I42" s="9">
        <v>1.22</v>
      </c>
      <c r="J42" s="9">
        <v>0.18</v>
      </c>
      <c r="K42" s="9">
        <v>0.03</v>
      </c>
      <c r="L42" s="9">
        <v>1.68</v>
      </c>
      <c r="M42" s="9">
        <v>49.5</v>
      </c>
      <c r="N42" s="9">
        <v>32.03</v>
      </c>
      <c r="O42" s="9">
        <v>44.53</v>
      </c>
      <c r="P42" s="9">
        <v>1.02</v>
      </c>
    </row>
    <row r="43" spans="1:16" x14ac:dyDescent="0.25">
      <c r="A43" s="9" t="s">
        <v>59</v>
      </c>
      <c r="B43" s="20">
        <v>4</v>
      </c>
      <c r="C43" s="9" t="s">
        <v>29</v>
      </c>
      <c r="D43" s="9">
        <v>31</v>
      </c>
      <c r="E43" s="9">
        <v>1.1000000000000001</v>
      </c>
      <c r="F43" s="9">
        <v>0.31</v>
      </c>
      <c r="G43" s="9">
        <v>10.25</v>
      </c>
      <c r="H43" s="9">
        <v>72.290000000000006</v>
      </c>
      <c r="I43" s="9"/>
      <c r="J43" s="9"/>
      <c r="K43" s="9">
        <v>0.15</v>
      </c>
      <c r="L43" s="9"/>
      <c r="M43" s="9">
        <v>20.5</v>
      </c>
      <c r="N43" s="9"/>
      <c r="O43" s="9">
        <v>33.5</v>
      </c>
      <c r="P43" s="9">
        <v>0.27</v>
      </c>
    </row>
    <row r="44" spans="1:16" x14ac:dyDescent="0.25">
      <c r="A44" s="9"/>
      <c r="B44" s="20"/>
      <c r="C44" s="25" t="s">
        <v>36</v>
      </c>
      <c r="D44" s="26">
        <f t="shared" ref="D44:P44" si="4">SUM(D40:D43)</f>
        <v>451</v>
      </c>
      <c r="E44" s="26">
        <f t="shared" si="4"/>
        <v>40.260000000000005</v>
      </c>
      <c r="F44" s="26">
        <f t="shared" si="4"/>
        <v>28.41</v>
      </c>
      <c r="G44" s="26">
        <f t="shared" si="4"/>
        <v>113.04</v>
      </c>
      <c r="H44" s="26">
        <f t="shared" si="4"/>
        <v>716.4799999999999</v>
      </c>
      <c r="I44" s="26">
        <f t="shared" si="4"/>
        <v>2.2199999999999998</v>
      </c>
      <c r="J44" s="26">
        <f t="shared" si="4"/>
        <v>0.63</v>
      </c>
      <c r="K44" s="26">
        <f t="shared" si="4"/>
        <v>0.36</v>
      </c>
      <c r="L44" s="26">
        <f t="shared" si="4"/>
        <v>2.5299999999999998</v>
      </c>
      <c r="M44" s="26">
        <f t="shared" si="4"/>
        <v>361.27000000000004</v>
      </c>
      <c r="N44" s="26">
        <f t="shared" si="4"/>
        <v>85.85</v>
      </c>
      <c r="O44" s="27">
        <f t="shared" si="4"/>
        <v>509.03</v>
      </c>
      <c r="P44" s="26">
        <f t="shared" si="4"/>
        <v>3.0500000000000003</v>
      </c>
    </row>
    <row r="45" spans="1:16" x14ac:dyDescent="0.25">
      <c r="A45" s="9"/>
      <c r="B45" s="20"/>
      <c r="C45" s="32" t="s">
        <v>79</v>
      </c>
      <c r="D45" s="33"/>
      <c r="E45" s="9"/>
      <c r="F45" s="9"/>
      <c r="G45" s="9"/>
      <c r="H45" s="9"/>
      <c r="I45" s="9"/>
      <c r="J45" s="9"/>
      <c r="K45" s="9"/>
      <c r="L45" s="9"/>
      <c r="M45" s="9"/>
      <c r="N45" s="9"/>
      <c r="O45" s="11"/>
      <c r="P45" s="9"/>
    </row>
    <row r="46" spans="1:16" x14ac:dyDescent="0.25">
      <c r="A46" s="9"/>
      <c r="B46" s="20"/>
      <c r="C46" s="34" t="s">
        <v>19</v>
      </c>
      <c r="D46" s="35"/>
      <c r="E46" s="9"/>
      <c r="F46" s="9"/>
      <c r="G46" s="9"/>
      <c r="H46" s="9"/>
      <c r="I46" s="9"/>
      <c r="J46" s="9"/>
      <c r="K46" s="9"/>
      <c r="L46" s="9"/>
      <c r="M46" s="9"/>
      <c r="N46" s="9"/>
      <c r="O46" s="11"/>
      <c r="P46" s="9"/>
    </row>
    <row r="47" spans="1:16" x14ac:dyDescent="0.25">
      <c r="A47" s="9" t="s">
        <v>62</v>
      </c>
      <c r="B47" s="20">
        <v>1</v>
      </c>
      <c r="C47" s="9" t="s">
        <v>80</v>
      </c>
      <c r="D47" s="14">
        <v>56</v>
      </c>
      <c r="E47" s="9">
        <v>4.58</v>
      </c>
      <c r="F47" s="9">
        <v>12.94</v>
      </c>
      <c r="G47" s="9">
        <v>10.35</v>
      </c>
      <c r="H47" s="9">
        <v>201.89</v>
      </c>
      <c r="I47" s="9">
        <v>0.11</v>
      </c>
      <c r="J47" s="15">
        <v>98</v>
      </c>
      <c r="K47" s="16">
        <v>0.16</v>
      </c>
      <c r="L47" s="9"/>
      <c r="M47" s="9">
        <v>153.5</v>
      </c>
      <c r="N47" s="9">
        <v>5.25</v>
      </c>
      <c r="O47" s="11">
        <v>110.5</v>
      </c>
      <c r="P47" s="9">
        <v>0.42</v>
      </c>
    </row>
    <row r="48" spans="1:16" x14ac:dyDescent="0.25">
      <c r="A48" s="9" t="s">
        <v>22</v>
      </c>
      <c r="B48" s="23">
        <v>2</v>
      </c>
      <c r="C48" s="17" t="s">
        <v>81</v>
      </c>
      <c r="D48" s="18">
        <v>95</v>
      </c>
      <c r="E48" s="19">
        <v>15.55</v>
      </c>
      <c r="F48" s="19">
        <v>11.55</v>
      </c>
      <c r="G48" s="19">
        <v>15.7</v>
      </c>
      <c r="H48" s="19">
        <v>228.75</v>
      </c>
      <c r="I48" s="19">
        <v>0.15</v>
      </c>
      <c r="J48" s="19">
        <v>28.75</v>
      </c>
      <c r="K48" s="19">
        <v>0.1</v>
      </c>
      <c r="L48" s="9">
        <v>0.87</v>
      </c>
      <c r="M48" s="9">
        <v>43.75</v>
      </c>
      <c r="N48" s="9">
        <v>32.130000000000003</v>
      </c>
      <c r="O48" s="9">
        <v>166.4</v>
      </c>
      <c r="P48" s="9">
        <v>1.5</v>
      </c>
    </row>
    <row r="49" spans="1:16" x14ac:dyDescent="0.25">
      <c r="A49" s="9" t="s">
        <v>48</v>
      </c>
      <c r="B49" s="20">
        <v>3</v>
      </c>
      <c r="C49" s="9" t="s">
        <v>49</v>
      </c>
      <c r="D49" s="10">
        <v>150</v>
      </c>
      <c r="E49" s="9">
        <v>5.31</v>
      </c>
      <c r="F49" s="9">
        <v>3.77</v>
      </c>
      <c r="G49" s="9">
        <v>32.409999999999997</v>
      </c>
      <c r="H49" s="9">
        <v>187.9</v>
      </c>
      <c r="I49" s="9">
        <v>0.04</v>
      </c>
      <c r="J49" s="9"/>
      <c r="K49" s="9">
        <v>0.13</v>
      </c>
      <c r="L49" s="9">
        <v>0.99</v>
      </c>
      <c r="M49" s="9">
        <v>12.81</v>
      </c>
      <c r="N49" s="9">
        <v>12.22</v>
      </c>
      <c r="O49" s="9">
        <v>110.1</v>
      </c>
      <c r="P49" s="9">
        <v>0.66</v>
      </c>
    </row>
    <row r="50" spans="1:16" x14ac:dyDescent="0.25">
      <c r="A50" s="9" t="s">
        <v>82</v>
      </c>
      <c r="B50" s="20">
        <v>4</v>
      </c>
      <c r="C50" s="9" t="s">
        <v>83</v>
      </c>
      <c r="D50" s="9">
        <v>200</v>
      </c>
      <c r="E50" s="9">
        <v>0.1</v>
      </c>
      <c r="F50" s="9"/>
      <c r="G50" s="9">
        <v>9.3000000000000007</v>
      </c>
      <c r="H50" s="9">
        <v>36</v>
      </c>
      <c r="I50" s="9">
        <v>0.8</v>
      </c>
      <c r="J50" s="9">
        <v>0.01</v>
      </c>
      <c r="K50" s="9"/>
      <c r="L50" s="9"/>
      <c r="M50" s="9">
        <v>112.5</v>
      </c>
      <c r="N50" s="9">
        <v>99.1</v>
      </c>
      <c r="O50" s="11">
        <v>185.5</v>
      </c>
      <c r="P50" s="9">
        <v>0.1</v>
      </c>
    </row>
    <row r="51" spans="1:16" x14ac:dyDescent="0.25">
      <c r="A51" s="9" t="s">
        <v>59</v>
      </c>
      <c r="B51" s="20">
        <v>5</v>
      </c>
      <c r="C51" s="9" t="s">
        <v>29</v>
      </c>
      <c r="D51" s="9">
        <v>31</v>
      </c>
      <c r="E51" s="9">
        <v>1.1000000000000001</v>
      </c>
      <c r="F51" s="9">
        <v>0.31</v>
      </c>
      <c r="G51" s="9">
        <v>10.25</v>
      </c>
      <c r="H51" s="9">
        <v>72.290000000000006</v>
      </c>
      <c r="I51" s="9"/>
      <c r="J51" s="9"/>
      <c r="K51" s="9">
        <v>0.15</v>
      </c>
      <c r="L51" s="9"/>
      <c r="M51" s="9">
        <v>20.5</v>
      </c>
      <c r="N51" s="9"/>
      <c r="O51" s="9">
        <v>33.5</v>
      </c>
      <c r="P51" s="9">
        <v>0.27</v>
      </c>
    </row>
    <row r="52" spans="1:16" x14ac:dyDescent="0.25">
      <c r="A52" s="9"/>
      <c r="B52" s="20"/>
      <c r="C52" s="25" t="s">
        <v>36</v>
      </c>
      <c r="D52" s="25">
        <f t="shared" ref="D52:P52" si="5">SUM(D47:D51)</f>
        <v>532</v>
      </c>
      <c r="E52" s="26">
        <f t="shared" si="5"/>
        <v>26.640000000000004</v>
      </c>
      <c r="F52" s="26">
        <f t="shared" si="5"/>
        <v>28.57</v>
      </c>
      <c r="G52" s="26">
        <f t="shared" si="5"/>
        <v>78.009999999999991</v>
      </c>
      <c r="H52" s="26">
        <f t="shared" si="5"/>
        <v>726.82999999999993</v>
      </c>
      <c r="I52" s="26">
        <f t="shared" si="5"/>
        <v>1.1000000000000001</v>
      </c>
      <c r="J52" s="28">
        <f t="shared" si="5"/>
        <v>126.76</v>
      </c>
      <c r="K52" s="29">
        <f t="shared" si="5"/>
        <v>0.54</v>
      </c>
      <c r="L52" s="26">
        <f t="shared" si="5"/>
        <v>1.8599999999999999</v>
      </c>
      <c r="M52" s="26">
        <f t="shared" si="5"/>
        <v>343.06</v>
      </c>
      <c r="N52" s="26">
        <f t="shared" si="5"/>
        <v>148.69999999999999</v>
      </c>
      <c r="O52" s="27">
        <f t="shared" si="5"/>
        <v>606</v>
      </c>
      <c r="P52" s="26">
        <f t="shared" si="5"/>
        <v>2.95</v>
      </c>
    </row>
    <row r="53" spans="1:16" x14ac:dyDescent="0.25">
      <c r="A53" s="9"/>
      <c r="B53" s="20"/>
      <c r="C53" s="32" t="s">
        <v>84</v>
      </c>
      <c r="D53" s="33"/>
      <c r="E53" s="9"/>
      <c r="F53" s="9"/>
      <c r="G53" s="9"/>
      <c r="H53" s="9"/>
      <c r="I53" s="9"/>
      <c r="J53" s="9"/>
      <c r="K53" s="9"/>
      <c r="L53" s="9"/>
      <c r="M53" s="9"/>
      <c r="N53" s="9"/>
      <c r="O53" s="11"/>
      <c r="P53" s="9"/>
    </row>
    <row r="54" spans="1:16" x14ac:dyDescent="0.25">
      <c r="A54" s="9"/>
      <c r="B54" s="20"/>
      <c r="C54" s="34" t="s">
        <v>19</v>
      </c>
      <c r="D54" s="35"/>
      <c r="E54" s="9"/>
      <c r="F54" s="9"/>
      <c r="G54" s="9"/>
      <c r="H54" s="9"/>
      <c r="I54" s="9"/>
      <c r="J54" s="9"/>
      <c r="K54" s="9"/>
      <c r="L54" s="9"/>
      <c r="M54" s="9"/>
      <c r="N54" s="9"/>
      <c r="O54" s="11"/>
      <c r="P54" s="9"/>
    </row>
    <row r="55" spans="1:16" x14ac:dyDescent="0.25">
      <c r="A55" s="9" t="s">
        <v>46</v>
      </c>
      <c r="B55" s="20">
        <v>1</v>
      </c>
      <c r="C55" s="9" t="s">
        <v>47</v>
      </c>
      <c r="D55" s="9">
        <v>60</v>
      </c>
      <c r="E55" s="9">
        <v>0.7</v>
      </c>
      <c r="F55" s="9">
        <v>1.8</v>
      </c>
      <c r="G55" s="9">
        <v>7.3</v>
      </c>
      <c r="H55" s="9">
        <v>59</v>
      </c>
      <c r="I55" s="9">
        <v>6.6</v>
      </c>
      <c r="J55" s="9"/>
      <c r="K55" s="9">
        <v>0.2</v>
      </c>
      <c r="L55" s="9">
        <v>0.12</v>
      </c>
      <c r="M55" s="9">
        <v>22.54</v>
      </c>
      <c r="N55" s="9">
        <v>10.8</v>
      </c>
      <c r="O55" s="11">
        <v>31.8</v>
      </c>
      <c r="P55" s="9">
        <v>0.7</v>
      </c>
    </row>
    <row r="56" spans="1:16" x14ac:dyDescent="0.25">
      <c r="A56" s="9" t="s">
        <v>85</v>
      </c>
      <c r="B56" s="20">
        <v>2</v>
      </c>
      <c r="C56" s="9" t="s">
        <v>86</v>
      </c>
      <c r="D56" s="9">
        <v>90</v>
      </c>
      <c r="E56" s="9">
        <v>11.84</v>
      </c>
      <c r="F56" s="9">
        <v>3.42</v>
      </c>
      <c r="G56" s="9">
        <v>2.62</v>
      </c>
      <c r="H56" s="9">
        <v>88.96</v>
      </c>
      <c r="I56" s="9">
        <v>0.06</v>
      </c>
      <c r="J56" s="9"/>
      <c r="K56" s="9">
        <v>0.06</v>
      </c>
      <c r="L56" s="9">
        <v>0.08</v>
      </c>
      <c r="M56" s="9">
        <v>48</v>
      </c>
      <c r="N56" s="9">
        <v>12</v>
      </c>
      <c r="O56" s="11">
        <v>96.2</v>
      </c>
      <c r="P56" s="9">
        <v>0.6</v>
      </c>
    </row>
    <row r="57" spans="1:16" x14ac:dyDescent="0.25">
      <c r="A57" s="9" t="s">
        <v>42</v>
      </c>
      <c r="B57" s="20">
        <v>3</v>
      </c>
      <c r="C57" s="9" t="s">
        <v>43</v>
      </c>
      <c r="D57" s="10">
        <v>150</v>
      </c>
      <c r="E57" s="9">
        <v>3.08</v>
      </c>
      <c r="F57" s="9">
        <v>4.22</v>
      </c>
      <c r="G57" s="9">
        <v>21.89</v>
      </c>
      <c r="H57" s="9">
        <v>145.19999999999999</v>
      </c>
      <c r="I57" s="9">
        <v>6.33</v>
      </c>
      <c r="J57" s="9">
        <v>0.04</v>
      </c>
      <c r="K57" s="9">
        <v>0.14000000000000001</v>
      </c>
      <c r="L57" s="9">
        <v>0.2</v>
      </c>
      <c r="M57" s="9">
        <v>40</v>
      </c>
      <c r="N57" s="9">
        <v>27.83</v>
      </c>
      <c r="O57" s="9">
        <v>88.08</v>
      </c>
      <c r="P57" s="9">
        <v>1</v>
      </c>
    </row>
    <row r="58" spans="1:16" x14ac:dyDescent="0.25">
      <c r="A58" s="9" t="s">
        <v>75</v>
      </c>
      <c r="B58" s="20">
        <v>4</v>
      </c>
      <c r="C58" s="9" t="s">
        <v>87</v>
      </c>
      <c r="D58" s="10">
        <v>200</v>
      </c>
      <c r="E58" s="9">
        <v>0.56000000000000005</v>
      </c>
      <c r="F58" s="9"/>
      <c r="G58" s="9">
        <v>27.89</v>
      </c>
      <c r="H58" s="9">
        <v>113.79</v>
      </c>
      <c r="I58" s="9">
        <v>1.22</v>
      </c>
      <c r="J58" s="9">
        <v>0.18</v>
      </c>
      <c r="K58" s="9">
        <v>0.03</v>
      </c>
      <c r="L58" s="9">
        <v>1.68</v>
      </c>
      <c r="M58" s="9">
        <v>49.5</v>
      </c>
      <c r="N58" s="9">
        <v>32.03</v>
      </c>
      <c r="O58" s="9">
        <v>44.53</v>
      </c>
      <c r="P58" s="9">
        <v>1.02</v>
      </c>
    </row>
    <row r="59" spans="1:16" x14ac:dyDescent="0.25">
      <c r="A59" s="9" t="s">
        <v>59</v>
      </c>
      <c r="B59" s="20">
        <v>5</v>
      </c>
      <c r="C59" s="9" t="s">
        <v>29</v>
      </c>
      <c r="D59" s="9">
        <v>31</v>
      </c>
      <c r="E59" s="9">
        <v>1.1000000000000001</v>
      </c>
      <c r="F59" s="9">
        <v>0.31</v>
      </c>
      <c r="G59" s="9">
        <v>10.25</v>
      </c>
      <c r="H59" s="9">
        <v>72.290000000000006</v>
      </c>
      <c r="I59" s="9"/>
      <c r="J59" s="9"/>
      <c r="K59" s="9">
        <v>0.15</v>
      </c>
      <c r="L59" s="9"/>
      <c r="M59" s="9">
        <v>20.5</v>
      </c>
      <c r="N59" s="9"/>
      <c r="O59" s="9">
        <v>33.5</v>
      </c>
      <c r="P59" s="9">
        <v>0.27</v>
      </c>
    </row>
    <row r="60" spans="1:16" x14ac:dyDescent="0.25">
      <c r="A60" s="9"/>
      <c r="B60" s="20"/>
      <c r="C60" s="7" t="s">
        <v>36</v>
      </c>
      <c r="D60" s="13">
        <f t="shared" ref="D60:P60" si="6">SUM(D55:D59)</f>
        <v>531</v>
      </c>
      <c r="E60" s="7">
        <f t="shared" si="6"/>
        <v>17.28</v>
      </c>
      <c r="F60" s="7">
        <f t="shared" si="6"/>
        <v>9.75</v>
      </c>
      <c r="G60" s="7">
        <f t="shared" si="6"/>
        <v>69.95</v>
      </c>
      <c r="H60" s="7">
        <f t="shared" si="6"/>
        <v>479.24</v>
      </c>
      <c r="I60" s="7">
        <f t="shared" si="6"/>
        <v>14.209999999999999</v>
      </c>
      <c r="J60" s="7">
        <f t="shared" si="6"/>
        <v>0.22</v>
      </c>
      <c r="K60" s="7">
        <f t="shared" si="6"/>
        <v>0.58000000000000007</v>
      </c>
      <c r="L60" s="7">
        <f t="shared" si="6"/>
        <v>2.08</v>
      </c>
      <c r="M60" s="7">
        <f t="shared" si="6"/>
        <v>180.54</v>
      </c>
      <c r="N60" s="7">
        <f t="shared" si="6"/>
        <v>82.66</v>
      </c>
      <c r="O60" s="8">
        <f t="shared" si="6"/>
        <v>294.11</v>
      </c>
      <c r="P60" s="7">
        <f t="shared" si="6"/>
        <v>3.59</v>
      </c>
    </row>
    <row r="61" spans="1:16" x14ac:dyDescent="0.25">
      <c r="A61" s="9"/>
      <c r="B61" s="20"/>
      <c r="C61" s="32" t="s">
        <v>88</v>
      </c>
      <c r="D61" s="33"/>
      <c r="E61" s="9"/>
      <c r="F61" s="9"/>
      <c r="G61" s="9"/>
      <c r="H61" s="9"/>
      <c r="I61" s="9"/>
      <c r="J61" s="9"/>
      <c r="K61" s="9"/>
      <c r="L61" s="9"/>
      <c r="M61" s="9"/>
      <c r="N61" s="9"/>
      <c r="O61" s="11"/>
      <c r="P61" s="9"/>
    </row>
    <row r="62" spans="1:16" x14ac:dyDescent="0.25">
      <c r="A62" s="9"/>
      <c r="B62" s="20"/>
      <c r="C62" s="9"/>
      <c r="D62" s="7" t="s">
        <v>19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11"/>
      <c r="P62" s="9"/>
    </row>
    <row r="63" spans="1:16" x14ac:dyDescent="0.25">
      <c r="A63" s="9" t="s">
        <v>89</v>
      </c>
      <c r="B63" s="20">
        <v>1</v>
      </c>
      <c r="C63" s="9" t="s">
        <v>90</v>
      </c>
      <c r="D63" s="9">
        <v>60</v>
      </c>
      <c r="E63" s="9">
        <v>0.7</v>
      </c>
      <c r="F63" s="9">
        <v>2.9</v>
      </c>
      <c r="G63" s="9">
        <v>2.1</v>
      </c>
      <c r="H63" s="9">
        <v>61</v>
      </c>
      <c r="I63" s="9">
        <v>1.8</v>
      </c>
      <c r="J63" s="9"/>
      <c r="K63" s="9">
        <v>0.5</v>
      </c>
      <c r="L63" s="9">
        <v>0.12</v>
      </c>
      <c r="M63" s="9">
        <v>18</v>
      </c>
      <c r="N63" s="9">
        <v>13.8</v>
      </c>
      <c r="O63" s="11">
        <v>31.2</v>
      </c>
      <c r="P63" s="9">
        <v>0.6</v>
      </c>
    </row>
    <row r="64" spans="1:16" x14ac:dyDescent="0.25">
      <c r="A64" s="9" t="s">
        <v>91</v>
      </c>
      <c r="B64" s="20">
        <v>2</v>
      </c>
      <c r="C64" s="9" t="s">
        <v>92</v>
      </c>
      <c r="D64" s="9">
        <v>90</v>
      </c>
      <c r="E64" s="9">
        <v>17.600000000000001</v>
      </c>
      <c r="F64" s="9">
        <v>14.58</v>
      </c>
      <c r="G64" s="9">
        <v>5.6</v>
      </c>
      <c r="H64" s="9">
        <v>225.1</v>
      </c>
      <c r="I64" s="9">
        <v>0.56000000000000005</v>
      </c>
      <c r="J64" s="9">
        <v>43</v>
      </c>
      <c r="K64" s="9">
        <v>0.06</v>
      </c>
      <c r="L64" s="9">
        <v>0.12</v>
      </c>
      <c r="M64" s="9">
        <v>56.1</v>
      </c>
      <c r="N64" s="9">
        <v>23.96</v>
      </c>
      <c r="O64" s="11">
        <v>138.24</v>
      </c>
      <c r="P64" s="9">
        <v>1.76</v>
      </c>
    </row>
    <row r="65" spans="1:16" x14ac:dyDescent="0.25">
      <c r="A65" s="9" t="s">
        <v>24</v>
      </c>
      <c r="B65" s="20">
        <v>3</v>
      </c>
      <c r="C65" s="9" t="s">
        <v>33</v>
      </c>
      <c r="D65" s="10">
        <v>150</v>
      </c>
      <c r="E65" s="9">
        <v>10.35</v>
      </c>
      <c r="F65" s="9">
        <v>7.31</v>
      </c>
      <c r="G65" s="9">
        <v>46.37</v>
      </c>
      <c r="H65" s="9">
        <v>292.5</v>
      </c>
      <c r="I65" s="9"/>
      <c r="J65" s="9">
        <v>1.39</v>
      </c>
      <c r="K65" s="9"/>
      <c r="L65" s="9">
        <v>0.35</v>
      </c>
      <c r="M65" s="9">
        <v>17.64</v>
      </c>
      <c r="N65" s="9">
        <v>1.71</v>
      </c>
      <c r="O65" s="9">
        <v>26.58</v>
      </c>
      <c r="P65" s="9">
        <v>1.44</v>
      </c>
    </row>
    <row r="66" spans="1:16" x14ac:dyDescent="0.25">
      <c r="A66" s="9" t="s">
        <v>34</v>
      </c>
      <c r="B66" s="20">
        <v>4</v>
      </c>
      <c r="C66" s="9" t="s">
        <v>93</v>
      </c>
      <c r="D66" s="10">
        <v>200</v>
      </c>
      <c r="E66" s="9">
        <v>0.56000000000000005</v>
      </c>
      <c r="F66" s="9"/>
      <c r="G66" s="9">
        <v>27.89</v>
      </c>
      <c r="H66" s="9">
        <v>113.79</v>
      </c>
      <c r="I66" s="9">
        <v>1.22</v>
      </c>
      <c r="J66" s="9">
        <v>0.18</v>
      </c>
      <c r="K66" s="9">
        <v>0.03</v>
      </c>
      <c r="L66" s="9">
        <v>1.68</v>
      </c>
      <c r="M66" s="9">
        <v>49.5</v>
      </c>
      <c r="N66" s="9">
        <v>32.03</v>
      </c>
      <c r="O66" s="9">
        <v>44.53</v>
      </c>
      <c r="P66" s="9">
        <v>1.02</v>
      </c>
    </row>
    <row r="67" spans="1:16" x14ac:dyDescent="0.25">
      <c r="A67" s="9" t="s">
        <v>59</v>
      </c>
      <c r="B67" s="20">
        <v>5</v>
      </c>
      <c r="C67" s="9" t="s">
        <v>29</v>
      </c>
      <c r="D67" s="9">
        <v>31</v>
      </c>
      <c r="E67" s="9">
        <v>1.1000000000000001</v>
      </c>
      <c r="F67" s="9">
        <v>0.31</v>
      </c>
      <c r="G67" s="9">
        <v>10.25</v>
      </c>
      <c r="H67" s="9">
        <v>72.290000000000006</v>
      </c>
      <c r="I67" s="9"/>
      <c r="J67" s="9"/>
      <c r="K67" s="9">
        <v>0.15</v>
      </c>
      <c r="L67" s="9"/>
      <c r="M67" s="9">
        <v>20.5</v>
      </c>
      <c r="N67" s="9"/>
      <c r="O67" s="9">
        <v>33.5</v>
      </c>
      <c r="P67" s="9">
        <v>0.27</v>
      </c>
    </row>
    <row r="68" spans="1:16" x14ac:dyDescent="0.25">
      <c r="A68" s="9"/>
      <c r="B68" s="20"/>
      <c r="C68" s="25" t="s">
        <v>36</v>
      </c>
      <c r="D68" s="26">
        <f t="shared" ref="D68:P68" si="7">SUM(D63:D67)</f>
        <v>531</v>
      </c>
      <c r="E68" s="26">
        <f t="shared" si="7"/>
        <v>30.31</v>
      </c>
      <c r="F68" s="26">
        <f t="shared" si="7"/>
        <v>25.099999999999998</v>
      </c>
      <c r="G68" s="26">
        <f t="shared" si="7"/>
        <v>92.21</v>
      </c>
      <c r="H68" s="26">
        <f t="shared" si="7"/>
        <v>764.68</v>
      </c>
      <c r="I68" s="26">
        <f t="shared" si="7"/>
        <v>3.58</v>
      </c>
      <c r="J68" s="26">
        <f t="shared" si="7"/>
        <v>44.57</v>
      </c>
      <c r="K68" s="26">
        <f t="shared" si="7"/>
        <v>0.7400000000000001</v>
      </c>
      <c r="L68" s="26">
        <f t="shared" si="7"/>
        <v>2.27</v>
      </c>
      <c r="M68" s="26">
        <f t="shared" si="7"/>
        <v>161.74</v>
      </c>
      <c r="N68" s="26">
        <f t="shared" si="7"/>
        <v>71.5</v>
      </c>
      <c r="O68" s="27">
        <f t="shared" si="7"/>
        <v>274.04999999999995</v>
      </c>
      <c r="P68" s="26">
        <f t="shared" si="7"/>
        <v>5.09</v>
      </c>
    </row>
    <row r="69" spans="1:16" x14ac:dyDescent="0.25">
      <c r="A69" s="9"/>
      <c r="B69" s="20"/>
      <c r="C69" s="32" t="s">
        <v>94</v>
      </c>
      <c r="D69" s="33"/>
      <c r="E69" s="9"/>
      <c r="F69" s="9"/>
      <c r="G69" s="9"/>
      <c r="H69" s="9"/>
      <c r="I69" s="9"/>
      <c r="J69" s="9"/>
      <c r="K69" s="9"/>
      <c r="L69" s="9"/>
      <c r="M69" s="9"/>
      <c r="N69" s="9"/>
      <c r="O69" s="11"/>
      <c r="P69" s="9"/>
    </row>
    <row r="70" spans="1:16" x14ac:dyDescent="0.25">
      <c r="A70" s="9"/>
      <c r="B70" s="20"/>
      <c r="C70" s="9"/>
      <c r="D70" s="7" t="s">
        <v>19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11"/>
      <c r="P70" s="9"/>
    </row>
    <row r="71" spans="1:16" x14ac:dyDescent="0.25">
      <c r="A71" s="9" t="s">
        <v>62</v>
      </c>
      <c r="B71" s="20">
        <v>1</v>
      </c>
      <c r="C71" s="9" t="s">
        <v>95</v>
      </c>
      <c r="D71" s="24">
        <v>51</v>
      </c>
      <c r="E71" s="9">
        <v>4.9000000000000004</v>
      </c>
      <c r="F71" s="9">
        <v>11.55</v>
      </c>
      <c r="G71" s="9">
        <v>17.100000000000001</v>
      </c>
      <c r="H71" s="9">
        <v>193</v>
      </c>
      <c r="I71" s="9"/>
      <c r="J71" s="9"/>
      <c r="K71" s="9"/>
      <c r="L71" s="9"/>
      <c r="M71" s="9">
        <v>106</v>
      </c>
      <c r="N71" s="9">
        <v>4.8</v>
      </c>
      <c r="O71" s="9">
        <v>0.12</v>
      </c>
      <c r="P71" s="12">
        <v>0.09</v>
      </c>
    </row>
    <row r="72" spans="1:16" x14ac:dyDescent="0.25">
      <c r="A72" s="9" t="s">
        <v>73</v>
      </c>
      <c r="B72" s="20">
        <v>2</v>
      </c>
      <c r="C72" s="9" t="s">
        <v>96</v>
      </c>
      <c r="D72" s="10">
        <v>255</v>
      </c>
      <c r="E72" s="9">
        <v>25.38</v>
      </c>
      <c r="F72" s="9">
        <v>21.25</v>
      </c>
      <c r="G72" s="9">
        <v>44.61</v>
      </c>
      <c r="H72" s="9">
        <v>471.2</v>
      </c>
      <c r="I72" s="9">
        <v>1.26</v>
      </c>
      <c r="J72" s="9">
        <v>72</v>
      </c>
      <c r="K72" s="9">
        <v>0.08</v>
      </c>
      <c r="L72" s="9">
        <v>1.68</v>
      </c>
      <c r="M72" s="9">
        <v>56.38</v>
      </c>
      <c r="N72" s="9">
        <v>59.38</v>
      </c>
      <c r="O72" s="11">
        <v>249.1</v>
      </c>
      <c r="P72" s="9">
        <v>2.74</v>
      </c>
    </row>
    <row r="73" spans="1:16" x14ac:dyDescent="0.25">
      <c r="A73" s="9" t="s">
        <v>57</v>
      </c>
      <c r="B73" s="20">
        <v>3</v>
      </c>
      <c r="C73" s="9" t="s">
        <v>97</v>
      </c>
      <c r="D73" s="10">
        <v>200</v>
      </c>
      <c r="E73" s="9">
        <v>2.79</v>
      </c>
      <c r="F73" s="9">
        <v>3.19</v>
      </c>
      <c r="G73" s="9">
        <v>19.71</v>
      </c>
      <c r="H73" s="9">
        <v>118.63</v>
      </c>
      <c r="I73" s="9">
        <v>1.49</v>
      </c>
      <c r="J73" s="9">
        <v>0.02</v>
      </c>
      <c r="K73" s="9">
        <v>7.0000000000000007E-2</v>
      </c>
      <c r="L73" s="9">
        <v>0.02</v>
      </c>
      <c r="M73" s="9">
        <v>170.4</v>
      </c>
      <c r="N73" s="9">
        <v>34.200000000000003</v>
      </c>
      <c r="O73" s="9">
        <v>136.80000000000001</v>
      </c>
      <c r="P73" s="9">
        <v>1.25</v>
      </c>
    </row>
    <row r="74" spans="1:16" x14ac:dyDescent="0.25">
      <c r="A74" s="9" t="s">
        <v>59</v>
      </c>
      <c r="B74" s="20">
        <v>4</v>
      </c>
      <c r="C74" s="9" t="s">
        <v>29</v>
      </c>
      <c r="D74" s="9">
        <v>31</v>
      </c>
      <c r="E74" s="9">
        <v>1.1000000000000001</v>
      </c>
      <c r="F74" s="9">
        <v>0.31</v>
      </c>
      <c r="G74" s="9">
        <v>10.25</v>
      </c>
      <c r="H74" s="9">
        <v>72.290000000000006</v>
      </c>
      <c r="I74" s="9"/>
      <c r="J74" s="9"/>
      <c r="K74" s="9">
        <v>0.15</v>
      </c>
      <c r="L74" s="9"/>
      <c r="M74" s="9">
        <v>20.5</v>
      </c>
      <c r="N74" s="9"/>
      <c r="O74" s="9">
        <v>33.5</v>
      </c>
      <c r="P74" s="9">
        <v>0.27</v>
      </c>
    </row>
    <row r="75" spans="1:16" x14ac:dyDescent="0.25">
      <c r="A75" s="9"/>
      <c r="B75" s="20"/>
      <c r="C75" s="25" t="s">
        <v>36</v>
      </c>
      <c r="D75" s="25">
        <f t="shared" ref="D75:P75" si="8">SUM(D71:D74)</f>
        <v>537</v>
      </c>
      <c r="E75" s="26">
        <f t="shared" si="8"/>
        <v>34.17</v>
      </c>
      <c r="F75" s="26">
        <f t="shared" si="8"/>
        <v>36.299999999999997</v>
      </c>
      <c r="G75" s="26">
        <f t="shared" si="8"/>
        <v>91.67</v>
      </c>
      <c r="H75" s="26">
        <f t="shared" si="8"/>
        <v>855.12</v>
      </c>
      <c r="I75" s="26">
        <f t="shared" si="8"/>
        <v>2.75</v>
      </c>
      <c r="J75" s="26">
        <f t="shared" si="8"/>
        <v>72.02</v>
      </c>
      <c r="K75" s="26">
        <f t="shared" si="8"/>
        <v>0.30000000000000004</v>
      </c>
      <c r="L75" s="26">
        <f t="shared" si="8"/>
        <v>1.7</v>
      </c>
      <c r="M75" s="26">
        <f t="shared" si="8"/>
        <v>353.28</v>
      </c>
      <c r="N75" s="26">
        <f t="shared" si="8"/>
        <v>98.38000000000001</v>
      </c>
      <c r="O75" s="27">
        <f t="shared" si="8"/>
        <v>419.52</v>
      </c>
      <c r="P75" s="26">
        <f t="shared" si="8"/>
        <v>4.3499999999999996</v>
      </c>
    </row>
    <row r="76" spans="1:16" x14ac:dyDescent="0.25">
      <c r="A76" s="9"/>
      <c r="B76" s="20"/>
      <c r="C76" s="32" t="s">
        <v>98</v>
      </c>
      <c r="D76" s="33"/>
      <c r="E76" s="9"/>
      <c r="F76" s="9"/>
      <c r="G76" s="9"/>
      <c r="H76" s="9"/>
      <c r="I76" s="9"/>
      <c r="J76" s="9"/>
      <c r="K76" s="9"/>
      <c r="L76" s="9"/>
      <c r="M76" s="9"/>
      <c r="N76" s="9"/>
      <c r="O76" s="11"/>
      <c r="P76" s="9"/>
    </row>
    <row r="77" spans="1:16" x14ac:dyDescent="0.25">
      <c r="A77" s="9"/>
      <c r="B77" s="20"/>
      <c r="C77" s="9"/>
      <c r="D77" s="7" t="s">
        <v>19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11"/>
      <c r="P77" s="9"/>
    </row>
    <row r="78" spans="1:16" x14ac:dyDescent="0.25">
      <c r="A78" s="9" t="s">
        <v>99</v>
      </c>
      <c r="B78" s="20">
        <v>1</v>
      </c>
      <c r="C78" s="9" t="s">
        <v>100</v>
      </c>
      <c r="D78" s="10">
        <v>30</v>
      </c>
      <c r="E78" s="9">
        <v>0.9</v>
      </c>
      <c r="F78" s="9">
        <v>0.08</v>
      </c>
      <c r="G78" s="9">
        <v>2.1</v>
      </c>
      <c r="H78" s="9">
        <v>14</v>
      </c>
      <c r="I78" s="9">
        <v>0.2</v>
      </c>
      <c r="J78" s="9"/>
      <c r="K78" s="9">
        <v>0.04</v>
      </c>
      <c r="L78" s="9">
        <v>6.65</v>
      </c>
      <c r="M78" s="9">
        <v>8.1</v>
      </c>
      <c r="N78" s="9">
        <v>7.22</v>
      </c>
      <c r="O78" s="9">
        <v>19</v>
      </c>
      <c r="P78" s="9">
        <v>0.22</v>
      </c>
    </row>
    <row r="79" spans="1:16" x14ac:dyDescent="0.25">
      <c r="A79" s="9" t="s">
        <v>31</v>
      </c>
      <c r="B79" s="20">
        <v>2</v>
      </c>
      <c r="C79" s="9" t="s">
        <v>32</v>
      </c>
      <c r="D79" s="10">
        <v>90</v>
      </c>
      <c r="E79" s="9">
        <v>11.78</v>
      </c>
      <c r="F79" s="9">
        <v>12.91</v>
      </c>
      <c r="G79" s="9">
        <v>14.9</v>
      </c>
      <c r="H79" s="9">
        <v>223</v>
      </c>
      <c r="I79" s="9">
        <v>1.2</v>
      </c>
      <c r="J79" s="9">
        <v>51</v>
      </c>
      <c r="K79" s="9">
        <v>7.0000000000000007E-2</v>
      </c>
      <c r="L79" s="9">
        <v>0.8</v>
      </c>
      <c r="M79" s="9">
        <v>57.8</v>
      </c>
      <c r="N79" s="9">
        <v>28.4</v>
      </c>
      <c r="O79" s="9">
        <v>141.12</v>
      </c>
      <c r="P79" s="9">
        <v>1.27</v>
      </c>
    </row>
    <row r="80" spans="1:16" x14ac:dyDescent="0.25">
      <c r="A80" s="9" t="s">
        <v>24</v>
      </c>
      <c r="B80" s="20">
        <v>3</v>
      </c>
      <c r="C80" s="9" t="s">
        <v>25</v>
      </c>
      <c r="D80" s="10">
        <v>150</v>
      </c>
      <c r="E80" s="9">
        <v>3.79</v>
      </c>
      <c r="F80" s="9">
        <v>4.32</v>
      </c>
      <c r="G80" s="9">
        <v>38.119999999999997</v>
      </c>
      <c r="H80" s="9">
        <v>203.55</v>
      </c>
      <c r="I80" s="9">
        <v>0.14000000000000001</v>
      </c>
      <c r="J80" s="9"/>
      <c r="K80" s="9">
        <v>0.57999999999999996</v>
      </c>
      <c r="L80" s="9">
        <v>0.31</v>
      </c>
      <c r="M80" s="9">
        <v>5.31</v>
      </c>
      <c r="N80" s="9">
        <v>25.46</v>
      </c>
      <c r="O80" s="9">
        <v>77.91</v>
      </c>
      <c r="P80" s="9">
        <v>1.1100000000000001</v>
      </c>
    </row>
    <row r="81" spans="1:16" x14ac:dyDescent="0.25">
      <c r="A81" s="9" t="s">
        <v>101</v>
      </c>
      <c r="B81" s="20">
        <v>4</v>
      </c>
      <c r="C81" s="9" t="s">
        <v>102</v>
      </c>
      <c r="D81" s="10">
        <v>200</v>
      </c>
      <c r="E81" s="9">
        <v>4.8499999999999996</v>
      </c>
      <c r="F81" s="9">
        <v>5.04</v>
      </c>
      <c r="G81" s="9">
        <v>32.729999999999997</v>
      </c>
      <c r="H81" s="9">
        <v>95.71</v>
      </c>
      <c r="I81" s="9">
        <v>1.69</v>
      </c>
      <c r="J81" s="9">
        <v>0.03</v>
      </c>
      <c r="K81" s="9">
        <v>0.06</v>
      </c>
      <c r="L81" s="9">
        <v>0.02</v>
      </c>
      <c r="M81" s="9">
        <v>163.15</v>
      </c>
      <c r="N81" s="9">
        <v>19.45</v>
      </c>
      <c r="O81" s="9">
        <v>149.69999999999999</v>
      </c>
      <c r="P81" s="9">
        <v>1.31</v>
      </c>
    </row>
    <row r="82" spans="1:16" x14ac:dyDescent="0.25">
      <c r="A82" s="9" t="s">
        <v>59</v>
      </c>
      <c r="B82" s="20">
        <v>5</v>
      </c>
      <c r="C82" s="9" t="s">
        <v>29</v>
      </c>
      <c r="D82" s="9">
        <v>31</v>
      </c>
      <c r="E82" s="9">
        <v>1.1000000000000001</v>
      </c>
      <c r="F82" s="9">
        <v>0.31</v>
      </c>
      <c r="G82" s="9">
        <v>10.25</v>
      </c>
      <c r="H82" s="9">
        <v>72.290000000000006</v>
      </c>
      <c r="I82" s="9"/>
      <c r="J82" s="9"/>
      <c r="K82" s="9">
        <v>0.15</v>
      </c>
      <c r="L82" s="9"/>
      <c r="M82" s="9">
        <v>20.5</v>
      </c>
      <c r="N82" s="9"/>
      <c r="O82" s="9">
        <v>33.5</v>
      </c>
      <c r="P82" s="9">
        <v>0.27</v>
      </c>
    </row>
    <row r="83" spans="1:16" x14ac:dyDescent="0.25">
      <c r="A83" s="9"/>
      <c r="B83" s="20"/>
      <c r="C83" s="25" t="s">
        <v>36</v>
      </c>
      <c r="D83" s="26">
        <f t="shared" ref="D83:P83" si="9">SUM(D78:D82)</f>
        <v>501</v>
      </c>
      <c r="E83" s="26">
        <f t="shared" si="9"/>
        <v>22.42</v>
      </c>
      <c r="F83" s="26">
        <f t="shared" si="9"/>
        <v>22.66</v>
      </c>
      <c r="G83" s="26">
        <f t="shared" si="9"/>
        <v>98.1</v>
      </c>
      <c r="H83" s="26">
        <f t="shared" si="9"/>
        <v>608.54999999999995</v>
      </c>
      <c r="I83" s="26">
        <f t="shared" si="9"/>
        <v>3.23</v>
      </c>
      <c r="J83" s="26">
        <f t="shared" si="9"/>
        <v>51.03</v>
      </c>
      <c r="K83" s="26">
        <f t="shared" si="9"/>
        <v>0.9</v>
      </c>
      <c r="L83" s="26">
        <f t="shared" si="9"/>
        <v>7.7799999999999994</v>
      </c>
      <c r="M83" s="26">
        <f t="shared" si="9"/>
        <v>254.86</v>
      </c>
      <c r="N83" s="26">
        <f t="shared" si="9"/>
        <v>80.53</v>
      </c>
      <c r="O83" s="27">
        <f t="shared" si="9"/>
        <v>421.23</v>
      </c>
      <c r="P83" s="26">
        <f t="shared" si="9"/>
        <v>4.18</v>
      </c>
    </row>
    <row r="84" spans="1:16" x14ac:dyDescent="0.25">
      <c r="A84" s="9"/>
      <c r="B84" s="20"/>
      <c r="C84" s="32" t="s">
        <v>103</v>
      </c>
      <c r="D84" s="33"/>
      <c r="E84" s="9"/>
      <c r="F84" s="9"/>
      <c r="G84" s="9"/>
      <c r="H84" s="9"/>
      <c r="I84" s="9"/>
      <c r="J84" s="9"/>
      <c r="K84" s="9"/>
      <c r="L84" s="9"/>
      <c r="M84" s="9"/>
      <c r="N84" s="9"/>
      <c r="O84" s="11"/>
      <c r="P84" s="9"/>
    </row>
    <row r="85" spans="1:16" x14ac:dyDescent="0.25">
      <c r="A85" s="9"/>
      <c r="B85" s="20"/>
      <c r="C85" s="9"/>
      <c r="D85" s="7" t="s">
        <v>19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11"/>
      <c r="P85" s="9"/>
    </row>
    <row r="86" spans="1:16" x14ac:dyDescent="0.25">
      <c r="A86" s="9" t="s">
        <v>62</v>
      </c>
      <c r="B86" s="20">
        <v>1</v>
      </c>
      <c r="C86" s="9" t="s">
        <v>63</v>
      </c>
      <c r="D86" s="14">
        <v>41</v>
      </c>
      <c r="E86" s="9">
        <v>4.9000000000000004</v>
      </c>
      <c r="F86" s="9">
        <v>11.55</v>
      </c>
      <c r="G86" s="9">
        <v>17.100000000000001</v>
      </c>
      <c r="H86" s="9">
        <v>193</v>
      </c>
      <c r="I86" s="9"/>
      <c r="J86" s="9"/>
      <c r="K86" s="9"/>
      <c r="L86" s="9"/>
      <c r="M86" s="9">
        <v>106</v>
      </c>
      <c r="N86" s="9">
        <v>4.8</v>
      </c>
      <c r="O86" s="9">
        <v>0.12</v>
      </c>
      <c r="P86" s="12">
        <v>0.09</v>
      </c>
    </row>
    <row r="87" spans="1:16" x14ac:dyDescent="0.25">
      <c r="A87" s="9" t="s">
        <v>22</v>
      </c>
      <c r="B87" s="20">
        <v>2</v>
      </c>
      <c r="C87" s="9" t="s">
        <v>104</v>
      </c>
      <c r="D87" s="9">
        <v>90</v>
      </c>
      <c r="E87" s="9">
        <v>10.199999999999999</v>
      </c>
      <c r="F87" s="9">
        <v>9.24</v>
      </c>
      <c r="G87" s="9">
        <v>12.56</v>
      </c>
      <c r="H87" s="9">
        <v>205.87</v>
      </c>
      <c r="I87" s="9">
        <v>1</v>
      </c>
      <c r="J87" s="9">
        <v>0.09</v>
      </c>
      <c r="K87" s="9"/>
      <c r="L87" s="9"/>
      <c r="M87" s="9">
        <v>43.75</v>
      </c>
      <c r="N87" s="9">
        <v>32.130000000000003</v>
      </c>
      <c r="O87" s="9">
        <v>166.4</v>
      </c>
      <c r="P87" s="9">
        <v>1.5</v>
      </c>
    </row>
    <row r="88" spans="1:16" x14ac:dyDescent="0.25">
      <c r="A88" s="9" t="s">
        <v>24</v>
      </c>
      <c r="B88" s="20">
        <v>3</v>
      </c>
      <c r="C88" s="9" t="s">
        <v>33</v>
      </c>
      <c r="D88" s="10">
        <v>150</v>
      </c>
      <c r="E88" s="9">
        <v>10.35</v>
      </c>
      <c r="F88" s="9">
        <v>7.31</v>
      </c>
      <c r="G88" s="9">
        <v>46.37</v>
      </c>
      <c r="H88" s="9">
        <v>292.5</v>
      </c>
      <c r="I88" s="9"/>
      <c r="J88" s="9">
        <v>1.39</v>
      </c>
      <c r="K88" s="9"/>
      <c r="L88" s="9">
        <v>0.35</v>
      </c>
      <c r="M88" s="9">
        <v>17.64</v>
      </c>
      <c r="N88" s="9">
        <v>1.71</v>
      </c>
      <c r="O88" s="9">
        <v>26.58</v>
      </c>
      <c r="P88" s="9">
        <v>1.44</v>
      </c>
    </row>
    <row r="89" spans="1:16" x14ac:dyDescent="0.25">
      <c r="A89" s="9" t="s">
        <v>82</v>
      </c>
      <c r="B89" s="20">
        <v>4</v>
      </c>
      <c r="C89" s="9" t="s">
        <v>83</v>
      </c>
      <c r="D89" s="9">
        <v>200</v>
      </c>
      <c r="E89" s="9">
        <v>0.1</v>
      </c>
      <c r="F89" s="9"/>
      <c r="G89" s="9">
        <v>9.3000000000000007</v>
      </c>
      <c r="H89" s="9">
        <v>36</v>
      </c>
      <c r="I89" s="9">
        <v>0.8</v>
      </c>
      <c r="J89" s="9">
        <v>0.01</v>
      </c>
      <c r="K89" s="9"/>
      <c r="L89" s="9"/>
      <c r="M89" s="9">
        <v>112.5</v>
      </c>
      <c r="N89" s="9">
        <v>99.1</v>
      </c>
      <c r="O89" s="11">
        <v>185.5</v>
      </c>
      <c r="P89" s="9">
        <v>0.1</v>
      </c>
    </row>
    <row r="90" spans="1:16" x14ac:dyDescent="0.25">
      <c r="A90" s="9" t="s">
        <v>59</v>
      </c>
      <c r="B90" s="20">
        <v>5</v>
      </c>
      <c r="C90" s="9" t="s">
        <v>29</v>
      </c>
      <c r="D90" s="9">
        <v>31</v>
      </c>
      <c r="E90" s="9">
        <v>1.1000000000000001</v>
      </c>
      <c r="F90" s="9">
        <v>0.31</v>
      </c>
      <c r="G90" s="9">
        <v>10.25</v>
      </c>
      <c r="H90" s="9">
        <v>72.290000000000006</v>
      </c>
      <c r="I90" s="9"/>
      <c r="J90" s="9"/>
      <c r="K90" s="9">
        <v>0.15</v>
      </c>
      <c r="L90" s="9"/>
      <c r="M90" s="9">
        <v>20.5</v>
      </c>
      <c r="N90" s="9"/>
      <c r="O90" s="9">
        <v>33.5</v>
      </c>
      <c r="P90" s="9">
        <v>0.27</v>
      </c>
    </row>
    <row r="91" spans="1:16" x14ac:dyDescent="0.25">
      <c r="A91" s="9"/>
      <c r="B91" s="20"/>
      <c r="C91" s="25" t="s">
        <v>36</v>
      </c>
      <c r="D91" s="25">
        <f t="shared" ref="D91:P91" si="10">SUM(D86:D90)</f>
        <v>512</v>
      </c>
      <c r="E91" s="26">
        <f t="shared" si="10"/>
        <v>26.650000000000002</v>
      </c>
      <c r="F91" s="26">
        <f t="shared" si="10"/>
        <v>28.409999999999997</v>
      </c>
      <c r="G91" s="26">
        <f t="shared" si="10"/>
        <v>95.58</v>
      </c>
      <c r="H91" s="26">
        <f t="shared" si="10"/>
        <v>799.66</v>
      </c>
      <c r="I91" s="26">
        <f t="shared" si="10"/>
        <v>1.8</v>
      </c>
      <c r="J91" s="26">
        <f t="shared" si="10"/>
        <v>1.49</v>
      </c>
      <c r="K91" s="26">
        <f t="shared" si="10"/>
        <v>0.15</v>
      </c>
      <c r="L91" s="26">
        <f t="shared" si="10"/>
        <v>0.35</v>
      </c>
      <c r="M91" s="26">
        <f t="shared" si="10"/>
        <v>300.39</v>
      </c>
      <c r="N91" s="26">
        <f t="shared" si="10"/>
        <v>137.74</v>
      </c>
      <c r="O91" s="27">
        <f t="shared" si="10"/>
        <v>412.1</v>
      </c>
      <c r="P91" s="26">
        <f t="shared" si="10"/>
        <v>3.4000000000000004</v>
      </c>
    </row>
    <row r="92" spans="1:16" x14ac:dyDescent="0.25">
      <c r="A92" s="9"/>
      <c r="B92" s="20"/>
      <c r="C92" s="32" t="s">
        <v>105</v>
      </c>
      <c r="D92" s="33"/>
      <c r="E92" s="9"/>
      <c r="F92" s="9"/>
      <c r="G92" s="9"/>
      <c r="H92" s="9"/>
      <c r="I92" s="9"/>
      <c r="J92" s="9"/>
      <c r="K92" s="9"/>
      <c r="L92" s="9"/>
      <c r="M92" s="9"/>
      <c r="N92" s="9"/>
      <c r="O92" s="11"/>
      <c r="P92" s="9"/>
    </row>
    <row r="93" spans="1:16" x14ac:dyDescent="0.25">
      <c r="A93" s="9"/>
      <c r="B93" s="20"/>
      <c r="C93" s="9"/>
      <c r="D93" s="13" t="s">
        <v>19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11"/>
      <c r="P93" s="9"/>
    </row>
    <row r="94" spans="1:16" x14ac:dyDescent="0.25">
      <c r="A94" s="9" t="s">
        <v>30</v>
      </c>
      <c r="B94" s="20">
        <v>1</v>
      </c>
      <c r="C94" s="9" t="s">
        <v>106</v>
      </c>
      <c r="D94" s="9">
        <v>60</v>
      </c>
      <c r="E94" s="9">
        <v>0.85</v>
      </c>
      <c r="F94" s="9">
        <v>3.04</v>
      </c>
      <c r="G94" s="9">
        <v>5.4</v>
      </c>
      <c r="H94" s="9">
        <v>52.44</v>
      </c>
      <c r="I94" s="9">
        <v>19.47</v>
      </c>
      <c r="J94" s="9"/>
      <c r="K94" s="9">
        <v>0.02</v>
      </c>
      <c r="L94" s="9">
        <v>0.5</v>
      </c>
      <c r="M94" s="9">
        <v>22.42</v>
      </c>
      <c r="N94" s="9">
        <v>9.1</v>
      </c>
      <c r="O94" s="11">
        <v>22.31</v>
      </c>
      <c r="P94" s="9">
        <v>0.3</v>
      </c>
    </row>
    <row r="95" spans="1:16" x14ac:dyDescent="0.25">
      <c r="A95" s="9" t="s">
        <v>85</v>
      </c>
      <c r="B95" s="20">
        <v>2</v>
      </c>
      <c r="C95" s="9" t="s">
        <v>107</v>
      </c>
      <c r="D95" s="9">
        <v>90</v>
      </c>
      <c r="E95" s="9">
        <v>11.84</v>
      </c>
      <c r="F95" s="9">
        <v>3.42</v>
      </c>
      <c r="G95" s="9">
        <v>2.62</v>
      </c>
      <c r="H95" s="9">
        <v>88.96</v>
      </c>
      <c r="I95" s="9">
        <v>0.06</v>
      </c>
      <c r="J95" s="9"/>
      <c r="K95" s="9">
        <v>0.06</v>
      </c>
      <c r="L95" s="9">
        <v>0.08</v>
      </c>
      <c r="M95" s="9">
        <v>48</v>
      </c>
      <c r="N95" s="9">
        <v>12</v>
      </c>
      <c r="O95" s="11">
        <v>96.2</v>
      </c>
      <c r="P95" s="9">
        <v>0.6</v>
      </c>
    </row>
    <row r="96" spans="1:16" x14ac:dyDescent="0.25">
      <c r="A96" s="9" t="s">
        <v>42</v>
      </c>
      <c r="B96" s="20">
        <v>3</v>
      </c>
      <c r="C96" s="9" t="s">
        <v>43</v>
      </c>
      <c r="D96" s="10">
        <v>150</v>
      </c>
      <c r="E96" s="9">
        <v>3.08</v>
      </c>
      <c r="F96" s="9">
        <v>4.22</v>
      </c>
      <c r="G96" s="9">
        <v>21.89</v>
      </c>
      <c r="H96" s="9">
        <v>145.19999999999999</v>
      </c>
      <c r="I96" s="9">
        <v>6.33</v>
      </c>
      <c r="J96" s="9">
        <v>0.04</v>
      </c>
      <c r="K96" s="9">
        <v>0.14000000000000001</v>
      </c>
      <c r="L96" s="9">
        <v>0.2</v>
      </c>
      <c r="M96" s="9">
        <v>40</v>
      </c>
      <c r="N96" s="9">
        <v>27.83</v>
      </c>
      <c r="O96" s="9">
        <v>88.08</v>
      </c>
      <c r="P96" s="9">
        <v>1</v>
      </c>
    </row>
    <row r="97" spans="1:16" x14ac:dyDescent="0.25">
      <c r="A97" s="9" t="s">
        <v>34</v>
      </c>
      <c r="B97" s="20">
        <v>4</v>
      </c>
      <c r="C97" s="9" t="s">
        <v>35</v>
      </c>
      <c r="D97" s="10">
        <v>200</v>
      </c>
      <c r="E97" s="9">
        <v>0.56000000000000005</v>
      </c>
      <c r="F97" s="9"/>
      <c r="G97" s="9">
        <v>27.89</v>
      </c>
      <c r="H97" s="9">
        <v>113.79</v>
      </c>
      <c r="I97" s="9">
        <v>1.22</v>
      </c>
      <c r="J97" s="9">
        <v>0.18</v>
      </c>
      <c r="K97" s="9">
        <v>0.03</v>
      </c>
      <c r="L97" s="9">
        <v>1.68</v>
      </c>
      <c r="M97" s="9">
        <v>49.5</v>
      </c>
      <c r="N97" s="9">
        <v>32.03</v>
      </c>
      <c r="O97" s="9">
        <v>44.53</v>
      </c>
      <c r="P97" s="9">
        <v>1.02</v>
      </c>
    </row>
    <row r="98" spans="1:16" x14ac:dyDescent="0.25">
      <c r="A98" s="9" t="s">
        <v>59</v>
      </c>
      <c r="B98" s="20">
        <v>5</v>
      </c>
      <c r="C98" s="9" t="s">
        <v>29</v>
      </c>
      <c r="D98" s="9">
        <v>31</v>
      </c>
      <c r="E98" s="9">
        <v>1.1000000000000001</v>
      </c>
      <c r="F98" s="9">
        <v>0.31</v>
      </c>
      <c r="G98" s="9">
        <v>10.25</v>
      </c>
      <c r="H98" s="9">
        <v>72.290000000000006</v>
      </c>
      <c r="I98" s="9"/>
      <c r="J98" s="9"/>
      <c r="K98" s="9">
        <v>0.15</v>
      </c>
      <c r="L98" s="9"/>
      <c r="M98" s="9">
        <v>20.5</v>
      </c>
      <c r="N98" s="9"/>
      <c r="O98" s="9">
        <v>33.5</v>
      </c>
      <c r="P98" s="9">
        <v>0.27</v>
      </c>
    </row>
    <row r="99" spans="1:16" x14ac:dyDescent="0.25">
      <c r="A99" s="9"/>
      <c r="B99" s="20"/>
      <c r="C99" s="25" t="s">
        <v>36</v>
      </c>
      <c r="D99" s="25">
        <f t="shared" ref="D99:P99" si="11">SUM(D94:D98)</f>
        <v>531</v>
      </c>
      <c r="E99" s="26">
        <f t="shared" si="11"/>
        <v>17.43</v>
      </c>
      <c r="F99" s="26">
        <f t="shared" si="11"/>
        <v>10.99</v>
      </c>
      <c r="G99" s="26">
        <f t="shared" si="11"/>
        <v>68.05</v>
      </c>
      <c r="H99" s="26">
        <f t="shared" si="11"/>
        <v>472.68</v>
      </c>
      <c r="I99" s="26">
        <f t="shared" si="11"/>
        <v>27.08</v>
      </c>
      <c r="J99" s="26">
        <f t="shared" si="11"/>
        <v>0.22</v>
      </c>
      <c r="K99" s="26">
        <f t="shared" si="11"/>
        <v>0.4</v>
      </c>
      <c r="L99" s="26">
        <f t="shared" si="11"/>
        <v>2.46</v>
      </c>
      <c r="M99" s="26">
        <f t="shared" si="11"/>
        <v>180.42000000000002</v>
      </c>
      <c r="N99" s="26">
        <f t="shared" si="11"/>
        <v>80.960000000000008</v>
      </c>
      <c r="O99" s="27">
        <f t="shared" si="11"/>
        <v>284.62</v>
      </c>
      <c r="P99" s="26">
        <f t="shared" si="11"/>
        <v>3.19</v>
      </c>
    </row>
    <row r="100" spans="1:16" x14ac:dyDescent="0.25">
      <c r="A100" s="9"/>
      <c r="B100" s="20"/>
      <c r="C100" s="32" t="s">
        <v>108</v>
      </c>
      <c r="D100" s="33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1"/>
      <c r="P100" s="9"/>
    </row>
    <row r="101" spans="1:16" x14ac:dyDescent="0.25">
      <c r="A101" s="9"/>
      <c r="B101" s="20"/>
      <c r="C101" s="9"/>
      <c r="D101" s="7" t="s">
        <v>19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1"/>
      <c r="P101" s="9"/>
    </row>
    <row r="102" spans="1:16" x14ac:dyDescent="0.25">
      <c r="A102" s="9" t="s">
        <v>68</v>
      </c>
      <c r="B102" s="20">
        <v>1</v>
      </c>
      <c r="C102" s="9" t="s">
        <v>69</v>
      </c>
      <c r="D102" s="10">
        <v>60</v>
      </c>
      <c r="E102" s="9">
        <v>4.8</v>
      </c>
      <c r="F102" s="9">
        <v>0.06</v>
      </c>
      <c r="G102" s="9">
        <v>1.98</v>
      </c>
      <c r="H102" s="9">
        <v>8.4</v>
      </c>
      <c r="I102" s="9"/>
      <c r="J102" s="9"/>
      <c r="K102" s="9"/>
      <c r="L102" s="9">
        <v>0.63</v>
      </c>
      <c r="M102" s="9">
        <v>13</v>
      </c>
      <c r="N102" s="9">
        <v>8.4</v>
      </c>
      <c r="O102" s="9">
        <v>6</v>
      </c>
      <c r="P102" s="9">
        <v>0.36</v>
      </c>
    </row>
    <row r="103" spans="1:16" x14ac:dyDescent="0.25">
      <c r="A103" s="9" t="s">
        <v>77</v>
      </c>
      <c r="B103" s="20">
        <v>3</v>
      </c>
      <c r="C103" s="9" t="s">
        <v>78</v>
      </c>
      <c r="D103" s="10">
        <v>200</v>
      </c>
      <c r="E103" s="9">
        <v>20.3</v>
      </c>
      <c r="F103" s="9">
        <v>17</v>
      </c>
      <c r="G103" s="9">
        <v>35.69</v>
      </c>
      <c r="H103" s="9">
        <v>377</v>
      </c>
      <c r="I103" s="9">
        <v>1.01</v>
      </c>
      <c r="J103" s="9">
        <v>48</v>
      </c>
      <c r="K103" s="9">
        <v>0.06</v>
      </c>
      <c r="L103" s="9">
        <v>1.58</v>
      </c>
      <c r="M103" s="9">
        <v>45.1</v>
      </c>
      <c r="N103" s="9">
        <v>23.5</v>
      </c>
      <c r="O103" s="9">
        <v>199.28</v>
      </c>
      <c r="P103" s="9">
        <v>0.59</v>
      </c>
    </row>
    <row r="104" spans="1:16" x14ac:dyDescent="0.25">
      <c r="A104" s="9" t="s">
        <v>109</v>
      </c>
      <c r="B104" s="20">
        <v>3</v>
      </c>
      <c r="C104" s="9" t="s">
        <v>60</v>
      </c>
      <c r="D104" s="9">
        <v>200</v>
      </c>
      <c r="E104" s="9"/>
      <c r="F104" s="9"/>
      <c r="G104" s="9">
        <v>23.5</v>
      </c>
      <c r="H104" s="9">
        <v>95</v>
      </c>
      <c r="I104" s="9">
        <v>27.9</v>
      </c>
      <c r="J104" s="9">
        <v>0.13</v>
      </c>
      <c r="K104" s="9">
        <v>0.3</v>
      </c>
      <c r="L104" s="9">
        <v>0.7</v>
      </c>
      <c r="M104" s="9"/>
      <c r="N104" s="9"/>
      <c r="O104" s="11">
        <v>18.48</v>
      </c>
      <c r="P104" s="9">
        <v>0.03</v>
      </c>
    </row>
    <row r="105" spans="1:16" x14ac:dyDescent="0.25">
      <c r="A105" s="9" t="s">
        <v>59</v>
      </c>
      <c r="B105" s="20">
        <v>4</v>
      </c>
      <c r="C105" s="9" t="s">
        <v>29</v>
      </c>
      <c r="D105" s="9">
        <v>31</v>
      </c>
      <c r="E105" s="9">
        <v>1.1000000000000001</v>
      </c>
      <c r="F105" s="9">
        <v>0.31</v>
      </c>
      <c r="G105" s="9">
        <v>10.25</v>
      </c>
      <c r="H105" s="9">
        <v>72.290000000000006</v>
      </c>
      <c r="I105" s="9"/>
      <c r="J105" s="9"/>
      <c r="K105" s="9">
        <v>0.15</v>
      </c>
      <c r="L105" s="9"/>
      <c r="M105" s="9">
        <v>20.5</v>
      </c>
      <c r="N105" s="9"/>
      <c r="O105" s="9">
        <v>33.5</v>
      </c>
      <c r="P105" s="9">
        <v>0.27</v>
      </c>
    </row>
    <row r="106" spans="1:16" x14ac:dyDescent="0.25">
      <c r="A106" s="9"/>
      <c r="B106" s="20"/>
      <c r="C106" s="13" t="s">
        <v>36</v>
      </c>
      <c r="D106" s="7">
        <v>491</v>
      </c>
      <c r="E106" s="7">
        <f t="shared" ref="E106:P106" si="12">SUM(E102:E105)</f>
        <v>26.200000000000003</v>
      </c>
      <c r="F106" s="7">
        <f t="shared" si="12"/>
        <v>17.369999999999997</v>
      </c>
      <c r="G106" s="7">
        <f t="shared" si="12"/>
        <v>71.419999999999987</v>
      </c>
      <c r="H106" s="7">
        <f t="shared" si="12"/>
        <v>552.68999999999994</v>
      </c>
      <c r="I106" s="7">
        <f t="shared" si="12"/>
        <v>28.91</v>
      </c>
      <c r="J106" s="7">
        <f t="shared" si="12"/>
        <v>48.13</v>
      </c>
      <c r="K106" s="7">
        <f t="shared" si="12"/>
        <v>0.51</v>
      </c>
      <c r="L106" s="7">
        <f t="shared" si="12"/>
        <v>2.91</v>
      </c>
      <c r="M106" s="7">
        <f t="shared" si="12"/>
        <v>78.599999999999994</v>
      </c>
      <c r="N106" s="7">
        <f t="shared" si="12"/>
        <v>31.9</v>
      </c>
      <c r="O106" s="8">
        <f t="shared" si="12"/>
        <v>257.26</v>
      </c>
      <c r="P106" s="7">
        <f t="shared" si="12"/>
        <v>1.25</v>
      </c>
    </row>
    <row r="107" spans="1:16" x14ac:dyDescent="0.25">
      <c r="A107" s="9"/>
      <c r="B107" s="20"/>
      <c r="C107" s="32" t="s">
        <v>110</v>
      </c>
      <c r="D107" s="33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1"/>
      <c r="P107" s="9"/>
    </row>
    <row r="108" spans="1:16" x14ac:dyDescent="0.25">
      <c r="A108" s="9"/>
      <c r="B108" s="20"/>
      <c r="C108" s="9"/>
      <c r="D108" s="7" t="s">
        <v>19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1"/>
      <c r="P108" s="9"/>
    </row>
    <row r="109" spans="1:16" x14ac:dyDescent="0.25">
      <c r="A109" s="9" t="s">
        <v>62</v>
      </c>
      <c r="B109" s="20">
        <v>1</v>
      </c>
      <c r="C109" s="9" t="s">
        <v>80</v>
      </c>
      <c r="D109" s="14">
        <v>56</v>
      </c>
      <c r="E109" s="9">
        <v>4.58</v>
      </c>
      <c r="F109" s="9">
        <v>12.94</v>
      </c>
      <c r="G109" s="9">
        <v>10.35</v>
      </c>
      <c r="H109" s="9">
        <v>201.89</v>
      </c>
      <c r="I109" s="9">
        <v>0.11</v>
      </c>
      <c r="J109" s="15">
        <v>98</v>
      </c>
      <c r="K109" s="16">
        <v>0.16</v>
      </c>
      <c r="L109" s="9"/>
      <c r="M109" s="9">
        <v>153.5</v>
      </c>
      <c r="N109" s="9">
        <v>5.25</v>
      </c>
      <c r="O109" s="11">
        <v>110.5</v>
      </c>
      <c r="P109" s="9">
        <v>0.42</v>
      </c>
    </row>
    <row r="110" spans="1:16" x14ac:dyDescent="0.25">
      <c r="A110" s="9" t="s">
        <v>73</v>
      </c>
      <c r="B110" s="20">
        <v>2</v>
      </c>
      <c r="C110" s="9" t="s">
        <v>111</v>
      </c>
      <c r="D110" s="9">
        <v>250</v>
      </c>
      <c r="E110" s="9">
        <v>25.38</v>
      </c>
      <c r="F110" s="9">
        <v>21.25</v>
      </c>
      <c r="G110" s="9">
        <v>44.61</v>
      </c>
      <c r="H110" s="9">
        <v>471.2</v>
      </c>
      <c r="I110" s="9">
        <v>1.26</v>
      </c>
      <c r="J110" s="9">
        <v>72</v>
      </c>
      <c r="K110" s="9">
        <v>0.08</v>
      </c>
      <c r="L110" s="9">
        <v>1.68</v>
      </c>
      <c r="M110" s="9">
        <v>56.38</v>
      </c>
      <c r="N110" s="9">
        <v>59.38</v>
      </c>
      <c r="O110" s="11">
        <v>249.1</v>
      </c>
      <c r="P110" s="9">
        <v>2.74</v>
      </c>
    </row>
    <row r="111" spans="1:16" x14ac:dyDescent="0.25">
      <c r="A111" s="9" t="s">
        <v>101</v>
      </c>
      <c r="B111" s="20">
        <v>3</v>
      </c>
      <c r="C111" s="9" t="s">
        <v>102</v>
      </c>
      <c r="D111" s="10">
        <v>200</v>
      </c>
      <c r="E111" s="9">
        <v>4.8499999999999996</v>
      </c>
      <c r="F111" s="9">
        <v>5.04</v>
      </c>
      <c r="G111" s="9">
        <v>32.729999999999997</v>
      </c>
      <c r="H111" s="9">
        <v>95.71</v>
      </c>
      <c r="I111" s="9">
        <v>1.69</v>
      </c>
      <c r="J111" s="9">
        <v>0.03</v>
      </c>
      <c r="K111" s="9">
        <v>0.06</v>
      </c>
      <c r="L111" s="9">
        <v>0.02</v>
      </c>
      <c r="M111" s="9">
        <v>163.15</v>
      </c>
      <c r="N111" s="9">
        <v>19.45</v>
      </c>
      <c r="O111" s="9">
        <v>149.69999999999999</v>
      </c>
      <c r="P111" s="9">
        <v>1.31</v>
      </c>
    </row>
    <row r="112" spans="1:16" x14ac:dyDescent="0.25">
      <c r="A112" s="9" t="s">
        <v>59</v>
      </c>
      <c r="B112" s="20">
        <v>4</v>
      </c>
      <c r="C112" s="9" t="s">
        <v>29</v>
      </c>
      <c r="D112" s="9">
        <v>31</v>
      </c>
      <c r="E112" s="9">
        <v>1.1000000000000001</v>
      </c>
      <c r="F112" s="9">
        <v>0.31</v>
      </c>
      <c r="G112" s="9">
        <v>10.25</v>
      </c>
      <c r="H112" s="9">
        <v>72.290000000000006</v>
      </c>
      <c r="I112" s="9"/>
      <c r="J112" s="9"/>
      <c r="K112" s="9">
        <v>0.15</v>
      </c>
      <c r="L112" s="9"/>
      <c r="M112" s="9">
        <v>20.5</v>
      </c>
      <c r="N112" s="9"/>
      <c r="O112" s="9">
        <v>33.5</v>
      </c>
      <c r="P112" s="9">
        <v>0.27</v>
      </c>
    </row>
    <row r="113" spans="1:16" x14ac:dyDescent="0.25">
      <c r="A113" s="9"/>
      <c r="B113" s="20"/>
      <c r="C113" s="25" t="s">
        <v>36</v>
      </c>
      <c r="D113" s="25">
        <v>537</v>
      </c>
      <c r="E113" s="26">
        <f t="shared" ref="E113:P113" si="13">SUM(E109:E112)</f>
        <v>35.910000000000004</v>
      </c>
      <c r="F113" s="26">
        <f t="shared" si="13"/>
        <v>39.54</v>
      </c>
      <c r="G113" s="26">
        <f t="shared" si="13"/>
        <v>97.94</v>
      </c>
      <c r="H113" s="26">
        <f t="shared" si="13"/>
        <v>841.08999999999992</v>
      </c>
      <c r="I113" s="26">
        <f t="shared" si="13"/>
        <v>3.06</v>
      </c>
      <c r="J113" s="28">
        <f t="shared" si="13"/>
        <v>170.03</v>
      </c>
      <c r="K113" s="29">
        <f t="shared" si="13"/>
        <v>0.44999999999999996</v>
      </c>
      <c r="L113" s="26">
        <f t="shared" si="13"/>
        <v>1.7</v>
      </c>
      <c r="M113" s="26">
        <f t="shared" si="13"/>
        <v>393.53</v>
      </c>
      <c r="N113" s="26">
        <f t="shared" si="13"/>
        <v>84.08</v>
      </c>
      <c r="O113" s="27">
        <f t="shared" si="13"/>
        <v>542.79999999999995</v>
      </c>
      <c r="P113" s="26">
        <f t="shared" si="13"/>
        <v>4.74</v>
      </c>
    </row>
  </sheetData>
  <mergeCells count="18">
    <mergeCell ref="C53:D53"/>
    <mergeCell ref="C61:D61"/>
    <mergeCell ref="C3:D3"/>
    <mergeCell ref="C2:F2"/>
    <mergeCell ref="C107:D107"/>
    <mergeCell ref="C100:D100"/>
    <mergeCell ref="C92:D92"/>
    <mergeCell ref="C84:D84"/>
    <mergeCell ref="C76:D76"/>
    <mergeCell ref="C14:D14"/>
    <mergeCell ref="C6:D6"/>
    <mergeCell ref="C22:D22"/>
    <mergeCell ref="C46:D46"/>
    <mergeCell ref="C54:D54"/>
    <mergeCell ref="C69:D69"/>
    <mergeCell ref="C31:D31"/>
    <mergeCell ref="C38:D38"/>
    <mergeCell ref="C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2023-12-27T08:06:44Z</dcterms:modified>
</cp:coreProperties>
</file>