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6" i="1" l="1"/>
  <c r="D136" i="1"/>
  <c r="D126" i="1"/>
  <c r="D117" i="1"/>
  <c r="D105" i="1"/>
  <c r="D95" i="1"/>
  <c r="D15" i="1"/>
  <c r="D25" i="1"/>
  <c r="D35" i="1"/>
  <c r="D45" i="1"/>
  <c r="D54" i="1"/>
  <c r="D65" i="1"/>
  <c r="D75" i="1"/>
  <c r="D85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P95" i="1"/>
  <c r="O95" i="1"/>
  <c r="N95" i="1"/>
  <c r="M95" i="1"/>
  <c r="L95" i="1"/>
  <c r="K95" i="1"/>
  <c r="J95" i="1"/>
  <c r="I95" i="1"/>
  <c r="H95" i="1"/>
  <c r="G95" i="1"/>
  <c r="F95" i="1"/>
  <c r="E95" i="1"/>
  <c r="P85" i="1"/>
  <c r="O85" i="1"/>
  <c r="N85" i="1"/>
  <c r="M85" i="1"/>
  <c r="L85" i="1"/>
  <c r="K85" i="1"/>
  <c r="J85" i="1"/>
  <c r="I85" i="1"/>
  <c r="H85" i="1"/>
  <c r="G85" i="1"/>
  <c r="F85" i="1"/>
  <c r="E85" i="1"/>
  <c r="P75" i="1"/>
  <c r="O75" i="1"/>
  <c r="N75" i="1"/>
  <c r="M75" i="1"/>
  <c r="L75" i="1"/>
  <c r="K75" i="1"/>
  <c r="J75" i="1"/>
  <c r="I75" i="1"/>
  <c r="H75" i="1"/>
  <c r="G75" i="1"/>
  <c r="F75" i="1"/>
  <c r="E75" i="1"/>
  <c r="P65" i="1"/>
  <c r="O65" i="1"/>
  <c r="N65" i="1"/>
  <c r="M65" i="1"/>
  <c r="L65" i="1"/>
  <c r="K65" i="1"/>
  <c r="J65" i="1"/>
  <c r="I65" i="1"/>
  <c r="H65" i="1"/>
  <c r="G65" i="1"/>
  <c r="F65" i="1"/>
  <c r="E65" i="1"/>
  <c r="P54" i="1"/>
  <c r="O54" i="1"/>
  <c r="N54" i="1"/>
  <c r="M54" i="1"/>
  <c r="L54" i="1"/>
  <c r="K54" i="1"/>
  <c r="J54" i="1"/>
  <c r="I54" i="1"/>
  <c r="H54" i="1"/>
  <c r="G54" i="1"/>
  <c r="F54" i="1"/>
  <c r="E54" i="1"/>
  <c r="P45" i="1"/>
  <c r="O45" i="1"/>
  <c r="N45" i="1"/>
  <c r="M45" i="1"/>
  <c r="L45" i="1"/>
  <c r="K45" i="1"/>
  <c r="J45" i="1"/>
  <c r="I45" i="1"/>
  <c r="H45" i="1"/>
  <c r="G45" i="1"/>
  <c r="F45" i="1"/>
  <c r="E45" i="1"/>
  <c r="P35" i="1"/>
  <c r="O35" i="1"/>
  <c r="N35" i="1"/>
  <c r="M35" i="1"/>
  <c r="L35" i="1"/>
  <c r="K35" i="1"/>
  <c r="J35" i="1"/>
  <c r="I35" i="1"/>
  <c r="H35" i="1"/>
  <c r="G35" i="1"/>
  <c r="F35" i="1"/>
  <c r="E35" i="1"/>
  <c r="P25" i="1"/>
  <c r="O25" i="1"/>
  <c r="N25" i="1"/>
  <c r="M25" i="1"/>
  <c r="L25" i="1"/>
  <c r="K25" i="1"/>
  <c r="J25" i="1"/>
  <c r="I25" i="1"/>
  <c r="H25" i="1"/>
  <c r="G25" i="1"/>
  <c r="F25" i="1"/>
  <c r="E25" i="1"/>
  <c r="P15" i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<sst xmlns="http://schemas.openxmlformats.org/spreadsheetml/2006/main" count="263" uniqueCount="140">
  <si>
    <t xml:space="preserve">                                                ООО "Общепит"</t>
  </si>
  <si>
    <t>7-11 лет</t>
  </si>
  <si>
    <t>рецептура</t>
  </si>
  <si>
    <t>№п/п</t>
  </si>
  <si>
    <t>Наименование блюд</t>
  </si>
  <si>
    <t>выход</t>
  </si>
  <si>
    <t>белки</t>
  </si>
  <si>
    <t>жиры</t>
  </si>
  <si>
    <t>углеводы</t>
  </si>
  <si>
    <t>калории</t>
  </si>
  <si>
    <t>вит С</t>
  </si>
  <si>
    <t>витА</t>
  </si>
  <si>
    <t>ВитВ1</t>
  </si>
  <si>
    <t>Вит Е</t>
  </si>
  <si>
    <t>Ca</t>
  </si>
  <si>
    <t>Mg</t>
  </si>
  <si>
    <t>P</t>
  </si>
  <si>
    <t>Fe</t>
  </si>
  <si>
    <t>1 день</t>
  </si>
  <si>
    <t>ТК 246  2008г</t>
  </si>
  <si>
    <t>268 мог</t>
  </si>
  <si>
    <t>302 мог</t>
  </si>
  <si>
    <t xml:space="preserve">Рис припущеный </t>
  </si>
  <si>
    <t xml:space="preserve"> Пр 1 2011/2</t>
  </si>
  <si>
    <t>Сок фруктовый</t>
  </si>
  <si>
    <t>Пр 1 2011/2</t>
  </si>
  <si>
    <t>Хлеб из пшеничной муки 1 сорта</t>
  </si>
  <si>
    <t>45 мог</t>
  </si>
  <si>
    <t>С-т из св.капусты  с м/раст</t>
  </si>
  <si>
    <t>ТК16/2 2011/1</t>
  </si>
  <si>
    <t>Суп картоф. с крупой, мясопрод</t>
  </si>
  <si>
    <t>250/15</t>
  </si>
  <si>
    <t>ТК20/8 2011/2</t>
  </si>
  <si>
    <t>Тефтели мясные с соусом</t>
  </si>
  <si>
    <t>Каша гречневая вязкая</t>
  </si>
  <si>
    <t>Пр1 2011/1</t>
  </si>
  <si>
    <t>Компот из сушен. фруктов, ягод</t>
  </si>
  <si>
    <t>Хлеб ржаной</t>
  </si>
  <si>
    <t>итого день</t>
  </si>
  <si>
    <t>2 день</t>
  </si>
  <si>
    <t>50 мог</t>
  </si>
  <si>
    <t>ТК14/7 2011/2</t>
  </si>
  <si>
    <t>Суфле "Рыбка" с масл/сливочн</t>
  </si>
  <si>
    <t>ТК3/32011/1</t>
  </si>
  <si>
    <t>Пюре картофельное</t>
  </si>
  <si>
    <t>ТК 29 2008</t>
  </si>
  <si>
    <t>С-т из свёклы с черносл, масл/рас</t>
  </si>
  <si>
    <t xml:space="preserve">ТК 25/2 2011/1 </t>
  </si>
  <si>
    <t>Суп- пюре с гренками</t>
  </si>
  <si>
    <t>ТК11/8 2011/2</t>
  </si>
  <si>
    <t>Гуляш из мяса</t>
  </si>
  <si>
    <t>ТК43/3 2011/1</t>
  </si>
  <si>
    <t>Макароны отварные</t>
  </si>
  <si>
    <t>349мог</t>
  </si>
  <si>
    <t>Напиток из шиповника</t>
  </si>
  <si>
    <t>3 день</t>
  </si>
  <si>
    <t>Пр1 2011/2</t>
  </si>
  <si>
    <t>Помидор порционно</t>
  </si>
  <si>
    <t>ТК2/2 2011</t>
  </si>
  <si>
    <t>Борщ  со сметаной</t>
  </si>
  <si>
    <t>250/5</t>
  </si>
  <si>
    <t>ТК 64  2011/2</t>
  </si>
  <si>
    <t xml:space="preserve">Колбаски"Витаминные" </t>
  </si>
  <si>
    <t>ТК130 2008г</t>
  </si>
  <si>
    <t>Каша пшеничная</t>
  </si>
  <si>
    <t>ТК8/10 2011/2</t>
  </si>
  <si>
    <t>Кисель плодово-ягодный</t>
  </si>
  <si>
    <t>4 день</t>
  </si>
  <si>
    <t>376 мог</t>
  </si>
  <si>
    <t>Чай с сахаром</t>
  </si>
  <si>
    <t>ТК246 2008г</t>
  </si>
  <si>
    <t>Огурец свежий порционно</t>
  </si>
  <si>
    <t>ТК18/2 2011/1</t>
  </si>
  <si>
    <t>Суп с макар.изделиями,с мясопрод</t>
  </si>
  <si>
    <t>ТК56  2003г</t>
  </si>
  <si>
    <t>Голубцы любительские</t>
  </si>
  <si>
    <t>Компот из св.фруктов витам</t>
  </si>
  <si>
    <t>5 день</t>
  </si>
  <si>
    <t>ТК9/5 2011/1</t>
  </si>
  <si>
    <t>Салат из св.огурцов с м/раст</t>
  </si>
  <si>
    <t>ТК6/2 2011</t>
  </si>
  <si>
    <t>Щи  со сметаной</t>
  </si>
  <si>
    <t>291 мог</t>
  </si>
  <si>
    <t>Плов с курицей (мясом)</t>
  </si>
  <si>
    <t>6 день</t>
  </si>
  <si>
    <t>Котлета из мяса с маслом слив</t>
  </si>
  <si>
    <t>ТК 12/1 2011</t>
  </si>
  <si>
    <t>С-т из св.морк.с сахаром,м/р до</t>
  </si>
  <si>
    <t xml:space="preserve"> 1.03,из припущ. морк.с сахаром</t>
  </si>
  <si>
    <t>с м/р. С 1.03 до нового урожая</t>
  </si>
  <si>
    <t>102 мог</t>
  </si>
  <si>
    <t>Суп гороховый</t>
  </si>
  <si>
    <t>ТК 8/12 2011/2</t>
  </si>
  <si>
    <t>Запеканка картофельная с мясом</t>
  </si>
  <si>
    <t>7 день</t>
  </si>
  <si>
    <t>321 мог</t>
  </si>
  <si>
    <t>Капуста тушеная</t>
  </si>
  <si>
    <t>8 день</t>
  </si>
  <si>
    <t>ТК64 2011/2</t>
  </si>
  <si>
    <t>Компот из свежих фруктов,ягод</t>
  </si>
  <si>
    <t>41 мог</t>
  </si>
  <si>
    <t>С-т из отв. карт.с зел.гор. С м/раст</t>
  </si>
  <si>
    <t>88 мог</t>
  </si>
  <si>
    <t>Щи со сметаной</t>
  </si>
  <si>
    <t>Печень по-строгановски</t>
  </si>
  <si>
    <t>9 день</t>
  </si>
  <si>
    <t>ТК 24/1 2011/1</t>
  </si>
  <si>
    <t>Салат "Полезный" с м/растит</t>
  </si>
  <si>
    <t>82 мог</t>
  </si>
  <si>
    <t>Борщ,со сметаной</t>
  </si>
  <si>
    <t>250/10/5</t>
  </si>
  <si>
    <t>Филе куриное тушен. в соусе</t>
  </si>
  <si>
    <t>10 день</t>
  </si>
  <si>
    <t>С-т из св.капусты с зеленью, м/р</t>
  </si>
  <si>
    <t>32\2 2011/1</t>
  </si>
  <si>
    <t>Суп фасолевый с мясом</t>
  </si>
  <si>
    <t>11 день</t>
  </si>
  <si>
    <t>С-т из св. морк.с ябл,м/р до 1.03</t>
  </si>
  <si>
    <t xml:space="preserve"> из припущеной морк.с яблок</t>
  </si>
  <si>
    <t>с м/рас. С 1.03 до нового урожая</t>
  </si>
  <si>
    <t>ТК14/2 2011/1</t>
  </si>
  <si>
    <t>Суп овощной со сметаной</t>
  </si>
  <si>
    <t>Суфле "Птичка" с масл/слив</t>
  </si>
  <si>
    <t>ТК15/4 2011/1</t>
  </si>
  <si>
    <t>12 день</t>
  </si>
  <si>
    <t>96 мог</t>
  </si>
  <si>
    <t>Рассольник со сметаной</t>
  </si>
  <si>
    <t>19/8  2011/2</t>
  </si>
  <si>
    <t>Зразы картофельные с мясом</t>
  </si>
  <si>
    <t xml:space="preserve"> 13 день</t>
  </si>
  <si>
    <t>22 мог</t>
  </si>
  <si>
    <t>С-т из отв.кар.с конс. Огур. с м/р.</t>
  </si>
  <si>
    <t>ТК8/8 2011/2</t>
  </si>
  <si>
    <t>Беф-строганов</t>
  </si>
  <si>
    <t>14 день</t>
  </si>
  <si>
    <t>Икра кабачковая</t>
  </si>
  <si>
    <t>Суп с макар.изделиями, с мясопрод</t>
  </si>
  <si>
    <t xml:space="preserve">Меню всесезонное питания учащихся ОВЗ      </t>
  </si>
  <si>
    <t xml:space="preserve">   Обеды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</si>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</sst>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6" fillId="0" borderId="1" xfId="0" applyFont="1" applyBorder="1" applyAlignment="1">
      <alignment vertical="top"/>
    </xf>
    <xf numFmtId="0" fontId="6" fillId="0" borderId="1" xfId="0" applyFont="1" applyBorder="1"/>
    <xf numFmtId="0" fontId="6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2" fontId="6" fillId="0" borderId="1" xfId="0" applyNumberFormat="1" applyFont="1" applyBorder="1"/>
    <xf numFmtId="12" fontId="6" fillId="0" borderId="1" xfId="0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workbookViewId="0">
      <selection activeCell="F19" sqref="F18:F19"/>
    </sheetView>
  </sheetViews>
  <sheetFormatPr defaultRowHeight="15" x14ac:dyDescent="0.25"/>
  <cols>
    <col min="1" max="1" width="11.140625" customWidth="1"/>
    <col min="2" max="2" width="5.42578125" style="21" customWidth="1"/>
    <col min="3" max="3" width="25.7109375" customWidth="1"/>
    <col min="4" max="4" width="7.42578125" customWidth="1"/>
    <col min="5" max="5" width="7.85546875" customWidth="1"/>
    <col min="6" max="6" width="8.140625" customWidth="1"/>
    <col min="7" max="7" width="6.85546875" customWidth="1"/>
    <col min="8" max="8" width="7.7109375" customWidth="1"/>
    <col min="9" max="9" width="7.5703125" customWidth="1"/>
    <col min="10" max="10" width="7.42578125" customWidth="1"/>
    <col min="11" max="11" width="6.5703125" customWidth="1"/>
    <col min="12" max="12" width="7" customWidth="1"/>
    <col min="13" max="13" width="6.85546875" customWidth="1"/>
    <col min="14" max="14" width="6.7109375" customWidth="1"/>
    <col min="15" max="15" width="6.85546875" customWidth="1"/>
    <col min="16" max="16" width="6.7109375" customWidth="1"/>
  </cols>
  <sheetData>
    <row r="1" spans="1:16" ht="18.75" x14ac:dyDescent="0.3">
      <c r="B1" s="3"/>
      <c r="C1" s="2" t="s">
        <v>0</v>
      </c>
      <c r="D1" s="3"/>
      <c r="E1" s="1"/>
      <c r="F1" s="1"/>
      <c r="G1" s="1"/>
      <c r="H1" s="1"/>
      <c r="I1" s="1"/>
      <c r="J1" s="1"/>
      <c r="K1" s="1"/>
    </row>
    <row r="2" spans="1:16" ht="15.75" x14ac:dyDescent="0.25">
      <c r="B2" s="20" t="s">
        <v>137</v>
      </c>
      <c r="C2" s="20"/>
      <c r="D2" s="20"/>
      <c r="E2" s="20"/>
      <c r="F2" s="20"/>
      <c r="G2" s="20"/>
      <c r="H2" s="20"/>
      <c r="I2" s="1"/>
      <c r="J2" s="1"/>
      <c r="K2" s="1"/>
    </row>
    <row r="3" spans="1:16" x14ac:dyDescent="0.25">
      <c r="C3" s="27" t="s">
        <v>1</v>
      </c>
      <c r="D3" s="27"/>
      <c r="E3" s="4" t="s">
        <v>138</v>
      </c>
      <c r="F3" s="5"/>
    </row>
    <row r="5" spans="1:16" x14ac:dyDescent="0.25">
      <c r="A5" s="6" t="s">
        <v>2</v>
      </c>
      <c r="B5" s="22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8" t="s">
        <v>16</v>
      </c>
      <c r="P5" s="7" t="s">
        <v>17</v>
      </c>
    </row>
    <row r="6" spans="1:16" x14ac:dyDescent="0.25">
      <c r="A6" s="9"/>
      <c r="B6" s="23"/>
      <c r="C6" s="25" t="s">
        <v>18</v>
      </c>
      <c r="D6" s="2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23"/>
      <c r="C7" s="9"/>
      <c r="D7" s="7" t="s">
        <v>139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 t="s">
        <v>27</v>
      </c>
      <c r="B8" s="23">
        <v>1</v>
      </c>
      <c r="C8" s="9" t="s">
        <v>28</v>
      </c>
      <c r="D8" s="9">
        <v>60</v>
      </c>
      <c r="E8" s="9">
        <v>0.85</v>
      </c>
      <c r="F8" s="9">
        <v>3.05</v>
      </c>
      <c r="G8" s="9">
        <v>5.41</v>
      </c>
      <c r="H8" s="9">
        <v>52.44</v>
      </c>
      <c r="I8" s="9">
        <v>22.5</v>
      </c>
      <c r="J8" s="9"/>
      <c r="K8" s="9">
        <v>0.02</v>
      </c>
      <c r="L8" s="9">
        <v>5.42</v>
      </c>
      <c r="M8" s="9">
        <v>22.42</v>
      </c>
      <c r="N8" s="9">
        <v>9.1</v>
      </c>
      <c r="O8" s="11">
        <v>27.61</v>
      </c>
      <c r="P8" s="9">
        <v>0.31</v>
      </c>
    </row>
    <row r="9" spans="1:16" x14ac:dyDescent="0.25">
      <c r="A9" s="9" t="s">
        <v>29</v>
      </c>
      <c r="B9" s="23">
        <v>2</v>
      </c>
      <c r="C9" s="9" t="s">
        <v>30</v>
      </c>
      <c r="D9" s="10" t="s">
        <v>31</v>
      </c>
      <c r="E9" s="9">
        <v>3.37</v>
      </c>
      <c r="F9" s="9">
        <v>5.49</v>
      </c>
      <c r="G9" s="9">
        <v>20.38</v>
      </c>
      <c r="H9" s="9">
        <v>146.13</v>
      </c>
      <c r="I9" s="9">
        <v>6.5</v>
      </c>
      <c r="J9" s="9"/>
      <c r="K9" s="9">
        <v>0.12</v>
      </c>
      <c r="L9" s="9">
        <v>2.1</v>
      </c>
      <c r="M9" s="9">
        <v>23.52</v>
      </c>
      <c r="N9" s="9"/>
      <c r="O9" s="9">
        <v>18.48</v>
      </c>
      <c r="P9" s="9">
        <v>1.24</v>
      </c>
    </row>
    <row r="10" spans="1:16" x14ac:dyDescent="0.25">
      <c r="A10" s="9" t="s">
        <v>32</v>
      </c>
      <c r="B10" s="23">
        <v>3</v>
      </c>
      <c r="C10" s="9" t="s">
        <v>33</v>
      </c>
      <c r="D10" s="10">
        <v>90</v>
      </c>
      <c r="E10" s="9">
        <v>11.78</v>
      </c>
      <c r="F10" s="9">
        <v>12.91</v>
      </c>
      <c r="G10" s="9">
        <v>14.9</v>
      </c>
      <c r="H10" s="9">
        <v>223</v>
      </c>
      <c r="I10" s="9">
        <v>1.2</v>
      </c>
      <c r="J10" s="9">
        <v>51</v>
      </c>
      <c r="K10" s="9">
        <v>7.0000000000000007E-2</v>
      </c>
      <c r="L10" s="9">
        <v>0.8</v>
      </c>
      <c r="M10" s="9">
        <v>57.8</v>
      </c>
      <c r="N10" s="9">
        <v>28.4</v>
      </c>
      <c r="O10" s="9">
        <v>141.12</v>
      </c>
      <c r="P10" s="9">
        <v>1.27</v>
      </c>
    </row>
    <row r="11" spans="1:16" x14ac:dyDescent="0.25">
      <c r="A11" s="9" t="s">
        <v>21</v>
      </c>
      <c r="B11" s="23">
        <v>4</v>
      </c>
      <c r="C11" s="9" t="s">
        <v>34</v>
      </c>
      <c r="D11" s="10">
        <v>150</v>
      </c>
      <c r="E11" s="9">
        <v>8.7200000000000006</v>
      </c>
      <c r="F11" s="9">
        <v>5.43</v>
      </c>
      <c r="G11" s="9">
        <v>45</v>
      </c>
      <c r="H11" s="9">
        <v>166</v>
      </c>
      <c r="I11" s="9"/>
      <c r="J11" s="9">
        <v>1.1000000000000001</v>
      </c>
      <c r="K11" s="9"/>
      <c r="L11" s="9">
        <v>0.28999999999999998</v>
      </c>
      <c r="M11" s="9">
        <v>14.7</v>
      </c>
      <c r="N11" s="9">
        <v>1.43</v>
      </c>
      <c r="O11" s="9">
        <v>22.15</v>
      </c>
      <c r="P11" s="9">
        <v>1.2</v>
      </c>
    </row>
    <row r="12" spans="1:16" x14ac:dyDescent="0.25">
      <c r="A12" s="9" t="s">
        <v>35</v>
      </c>
      <c r="B12" s="23">
        <v>5</v>
      </c>
      <c r="C12" s="9" t="s">
        <v>36</v>
      </c>
      <c r="D12" s="10">
        <v>200</v>
      </c>
      <c r="E12" s="9">
        <v>0.56000000000000005</v>
      </c>
      <c r="F12" s="9"/>
      <c r="G12" s="9">
        <v>27.89</v>
      </c>
      <c r="H12" s="9">
        <v>113.79</v>
      </c>
      <c r="I12" s="9">
        <v>1.22</v>
      </c>
      <c r="J12" s="9">
        <v>0.18</v>
      </c>
      <c r="K12" s="9">
        <v>0.03</v>
      </c>
      <c r="L12" s="9">
        <v>1.68</v>
      </c>
      <c r="M12" s="9">
        <v>49.5</v>
      </c>
      <c r="N12" s="9">
        <v>32.03</v>
      </c>
      <c r="O12" s="9">
        <v>44.53</v>
      </c>
      <c r="P12" s="9">
        <v>1.02</v>
      </c>
    </row>
    <row r="13" spans="1:16" x14ac:dyDescent="0.25">
      <c r="A13" s="9" t="s">
        <v>25</v>
      </c>
      <c r="B13" s="23">
        <v>6</v>
      </c>
      <c r="C13" s="9" t="s">
        <v>37</v>
      </c>
      <c r="D13" s="10">
        <v>31</v>
      </c>
      <c r="E13" s="9">
        <v>1.8</v>
      </c>
      <c r="F13" s="9">
        <v>0.3</v>
      </c>
      <c r="G13" s="9">
        <v>13.3</v>
      </c>
      <c r="H13" s="9">
        <v>56.7</v>
      </c>
      <c r="I13" s="9"/>
      <c r="J13" s="9"/>
      <c r="K13" s="9">
        <v>0.01</v>
      </c>
      <c r="L13" s="9"/>
      <c r="M13" s="9">
        <v>21</v>
      </c>
      <c r="N13" s="9"/>
      <c r="O13" s="9">
        <v>41</v>
      </c>
      <c r="P13" s="9">
        <v>0.3</v>
      </c>
    </row>
    <row r="14" spans="1:16" x14ac:dyDescent="0.25">
      <c r="A14" s="9" t="s">
        <v>25</v>
      </c>
      <c r="B14" s="23">
        <v>7</v>
      </c>
      <c r="C14" s="9" t="s">
        <v>26</v>
      </c>
      <c r="D14" s="10">
        <v>62</v>
      </c>
      <c r="E14" s="9">
        <v>4.3</v>
      </c>
      <c r="F14" s="9">
        <v>1.5</v>
      </c>
      <c r="G14" s="9">
        <v>29.3</v>
      </c>
      <c r="H14" s="9">
        <v>150.1</v>
      </c>
      <c r="I14" s="9"/>
      <c r="J14" s="9"/>
      <c r="K14" s="9">
        <v>0.03</v>
      </c>
      <c r="L14" s="9"/>
      <c r="M14" s="9">
        <v>40.6</v>
      </c>
      <c r="N14" s="9"/>
      <c r="O14" s="9">
        <v>67</v>
      </c>
      <c r="P14" s="9">
        <v>0.4</v>
      </c>
    </row>
    <row r="15" spans="1:16" x14ac:dyDescent="0.25">
      <c r="A15" s="9"/>
      <c r="B15" s="23"/>
      <c r="C15" s="14" t="s">
        <v>38</v>
      </c>
      <c r="D15" s="7">
        <f>SUM(D8:D14)</f>
        <v>593</v>
      </c>
      <c r="E15" s="7">
        <f>SUM(E7:E14)</f>
        <v>31.38</v>
      </c>
      <c r="F15" s="7">
        <f>SUM(F7:F14)</f>
        <v>28.68</v>
      </c>
      <c r="G15" s="7">
        <f>SUM(G7:G14)</f>
        <v>156.18</v>
      </c>
      <c r="H15" s="7">
        <f>SUM(H7:H14)</f>
        <v>908.16</v>
      </c>
      <c r="I15" s="7">
        <f>SUM(I7:I14)</f>
        <v>31.419999999999998</v>
      </c>
      <c r="J15" s="7">
        <f>SUM(J7:J14)</f>
        <v>52.28</v>
      </c>
      <c r="K15" s="7">
        <f>SUM(K7:K14)</f>
        <v>0.28000000000000003</v>
      </c>
      <c r="L15" s="7">
        <f>SUM(L7:L14)</f>
        <v>10.29</v>
      </c>
      <c r="M15" s="7">
        <f>SUM(M7:M14)</f>
        <v>229.54</v>
      </c>
      <c r="N15" s="7">
        <f>SUM(N7:N14)</f>
        <v>70.960000000000008</v>
      </c>
      <c r="O15" s="7">
        <f>SUM(O7:O14)</f>
        <v>361.89</v>
      </c>
      <c r="P15" s="7">
        <f>SUM(P7:P14)</f>
        <v>5.7400000000000011</v>
      </c>
    </row>
    <row r="16" spans="1:16" x14ac:dyDescent="0.25">
      <c r="A16" s="9"/>
      <c r="B16" s="23"/>
      <c r="C16" s="25" t="s">
        <v>39</v>
      </c>
      <c r="D16" s="26"/>
      <c r="E16" s="9"/>
      <c r="F16" s="9"/>
      <c r="G16" s="9"/>
      <c r="H16" s="9"/>
      <c r="I16" s="9"/>
      <c r="J16" s="9"/>
      <c r="K16" s="9"/>
      <c r="L16" s="9"/>
      <c r="M16" s="9"/>
      <c r="N16" s="9"/>
      <c r="O16" s="11"/>
      <c r="P16" s="9"/>
    </row>
    <row r="17" spans="1:16" x14ac:dyDescent="0.25">
      <c r="A17" s="9"/>
      <c r="B17" s="23"/>
      <c r="C17" s="7"/>
      <c r="D17" s="7" t="s">
        <v>139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  <c r="P17" s="9"/>
    </row>
    <row r="18" spans="1:16" x14ac:dyDescent="0.25">
      <c r="A18" s="9" t="s">
        <v>45</v>
      </c>
      <c r="B18" s="23">
        <v>1</v>
      </c>
      <c r="C18" s="9" t="s">
        <v>46</v>
      </c>
      <c r="D18" s="9">
        <v>60</v>
      </c>
      <c r="E18" s="9">
        <v>0.7</v>
      </c>
      <c r="F18" s="9">
        <v>1.8</v>
      </c>
      <c r="G18" s="9">
        <v>7.3</v>
      </c>
      <c r="H18" s="9">
        <v>59</v>
      </c>
      <c r="I18" s="9">
        <v>6.6</v>
      </c>
      <c r="J18" s="9"/>
      <c r="K18" s="9">
        <v>0.2</v>
      </c>
      <c r="L18" s="9">
        <v>0.12</v>
      </c>
      <c r="M18" s="9">
        <v>22.54</v>
      </c>
      <c r="N18" s="9">
        <v>10.8</v>
      </c>
      <c r="O18" s="11">
        <v>31.8</v>
      </c>
      <c r="P18" s="9">
        <v>0.7</v>
      </c>
    </row>
    <row r="19" spans="1:16" x14ac:dyDescent="0.25">
      <c r="A19" s="9" t="s">
        <v>47</v>
      </c>
      <c r="B19" s="23">
        <v>2</v>
      </c>
      <c r="C19" s="9" t="s">
        <v>48</v>
      </c>
      <c r="D19" s="10">
        <v>250</v>
      </c>
      <c r="E19" s="9">
        <v>3.38</v>
      </c>
      <c r="F19" s="9">
        <v>5.15</v>
      </c>
      <c r="G19" s="9">
        <v>21.06</v>
      </c>
      <c r="H19" s="9">
        <v>144.13999999999999</v>
      </c>
      <c r="I19" s="9">
        <v>6.17</v>
      </c>
      <c r="J19" s="9">
        <v>0.05</v>
      </c>
      <c r="K19" s="9">
        <v>0.16</v>
      </c>
      <c r="L19" s="9">
        <v>0.25</v>
      </c>
      <c r="M19" s="9">
        <v>48</v>
      </c>
      <c r="N19" s="9">
        <v>35.299999999999997</v>
      </c>
      <c r="O19" s="9">
        <v>106.1</v>
      </c>
      <c r="P19" s="9">
        <v>1.01</v>
      </c>
    </row>
    <row r="20" spans="1:16" x14ac:dyDescent="0.25">
      <c r="A20" s="9" t="s">
        <v>49</v>
      </c>
      <c r="B20" s="23">
        <v>3</v>
      </c>
      <c r="C20" s="9" t="s">
        <v>50</v>
      </c>
      <c r="D20" s="10">
        <v>90</v>
      </c>
      <c r="E20" s="9">
        <v>39.020000000000003</v>
      </c>
      <c r="F20" s="9">
        <v>43.58</v>
      </c>
      <c r="G20" s="9">
        <v>12.13</v>
      </c>
      <c r="H20" s="9">
        <v>198</v>
      </c>
      <c r="I20" s="9">
        <v>0.45</v>
      </c>
      <c r="J20" s="9">
        <v>2.7</v>
      </c>
      <c r="K20" s="9">
        <v>0.1</v>
      </c>
      <c r="L20" s="9">
        <v>0.45</v>
      </c>
      <c r="M20" s="9">
        <v>50.4</v>
      </c>
      <c r="N20" s="9">
        <v>39.6</v>
      </c>
      <c r="O20" s="9">
        <v>193.5</v>
      </c>
      <c r="P20" s="9">
        <v>16.2</v>
      </c>
    </row>
    <row r="21" spans="1:16" x14ac:dyDescent="0.25">
      <c r="A21" s="9" t="s">
        <v>51</v>
      </c>
      <c r="B21" s="23">
        <v>4</v>
      </c>
      <c r="C21" s="9" t="s">
        <v>52</v>
      </c>
      <c r="D21" s="10">
        <v>150</v>
      </c>
      <c r="E21" s="9">
        <v>5.31</v>
      </c>
      <c r="F21" s="9">
        <v>3.77</v>
      </c>
      <c r="G21" s="9">
        <v>32.409999999999997</v>
      </c>
      <c r="H21" s="9">
        <v>187.9</v>
      </c>
      <c r="I21" s="9">
        <v>0.04</v>
      </c>
      <c r="J21" s="9"/>
      <c r="K21" s="9">
        <v>0.13</v>
      </c>
      <c r="L21" s="9">
        <v>0.99</v>
      </c>
      <c r="M21" s="9">
        <v>12.81</v>
      </c>
      <c r="N21" s="9">
        <v>12.22</v>
      </c>
      <c r="O21" s="9">
        <v>110.1</v>
      </c>
      <c r="P21" s="9">
        <v>0.66</v>
      </c>
    </row>
    <row r="22" spans="1:16" x14ac:dyDescent="0.25">
      <c r="A22" s="9" t="s">
        <v>53</v>
      </c>
      <c r="B22" s="23">
        <v>5</v>
      </c>
      <c r="C22" s="9" t="s">
        <v>54</v>
      </c>
      <c r="D22" s="10">
        <v>200</v>
      </c>
      <c r="E22" s="9">
        <v>0.04</v>
      </c>
      <c r="F22" s="9"/>
      <c r="G22" s="9">
        <v>24.76</v>
      </c>
      <c r="H22" s="9">
        <v>94.2</v>
      </c>
      <c r="I22" s="9">
        <v>6.08</v>
      </c>
      <c r="J22" s="9"/>
      <c r="K22" s="9">
        <v>0.01</v>
      </c>
      <c r="L22" s="9">
        <v>0.02</v>
      </c>
      <c r="M22" s="9">
        <v>6.4</v>
      </c>
      <c r="N22" s="9"/>
      <c r="O22" s="9">
        <v>3.6</v>
      </c>
      <c r="P22" s="9">
        <v>0.18</v>
      </c>
    </row>
    <row r="23" spans="1:16" x14ac:dyDescent="0.25">
      <c r="A23" s="9" t="s">
        <v>25</v>
      </c>
      <c r="B23" s="23">
        <v>6</v>
      </c>
      <c r="C23" s="9" t="s">
        <v>37</v>
      </c>
      <c r="D23" s="10">
        <v>31</v>
      </c>
      <c r="E23" s="9">
        <v>1.8</v>
      </c>
      <c r="F23" s="9">
        <v>0.3</v>
      </c>
      <c r="G23" s="9">
        <v>13.3</v>
      </c>
      <c r="H23" s="9">
        <v>56.7</v>
      </c>
      <c r="I23" s="9"/>
      <c r="J23" s="9"/>
      <c r="K23" s="9">
        <v>0.01</v>
      </c>
      <c r="L23" s="9"/>
      <c r="M23" s="9">
        <v>21</v>
      </c>
      <c r="N23" s="9"/>
      <c r="O23" s="9">
        <v>41</v>
      </c>
      <c r="P23" s="9">
        <v>0.3</v>
      </c>
    </row>
    <row r="24" spans="1:16" x14ac:dyDescent="0.25">
      <c r="A24" s="9" t="s">
        <v>25</v>
      </c>
      <c r="B24" s="23">
        <v>7</v>
      </c>
      <c r="C24" s="9" t="s">
        <v>26</v>
      </c>
      <c r="D24" s="10">
        <v>62</v>
      </c>
      <c r="E24" s="9">
        <v>4.3</v>
      </c>
      <c r="F24" s="9">
        <v>1.5</v>
      </c>
      <c r="G24" s="9">
        <v>29.3</v>
      </c>
      <c r="H24" s="9">
        <v>150.1</v>
      </c>
      <c r="I24" s="9"/>
      <c r="J24" s="9"/>
      <c r="K24" s="9">
        <v>0.03</v>
      </c>
      <c r="L24" s="9"/>
      <c r="M24" s="9">
        <v>40.6</v>
      </c>
      <c r="N24" s="9"/>
      <c r="O24" s="9">
        <v>67</v>
      </c>
      <c r="P24" s="9">
        <v>0.4</v>
      </c>
    </row>
    <row r="25" spans="1:16" x14ac:dyDescent="0.25">
      <c r="A25" s="9"/>
      <c r="B25" s="23"/>
      <c r="C25" s="14" t="s">
        <v>38</v>
      </c>
      <c r="D25" s="7">
        <f>SUM(D18:D24)</f>
        <v>843</v>
      </c>
      <c r="E25" s="7">
        <f>SUM(E17:E24)</f>
        <v>54.55</v>
      </c>
      <c r="F25" s="7">
        <f>SUM(F17:F24)</f>
        <v>56.1</v>
      </c>
      <c r="G25" s="7">
        <f>SUM(G17:G24)</f>
        <v>140.26000000000002</v>
      </c>
      <c r="H25" s="7">
        <f>SUM(H17:H24)</f>
        <v>890.04000000000008</v>
      </c>
      <c r="I25" s="7">
        <f>SUM(I17:I24)</f>
        <v>19.339999999999996</v>
      </c>
      <c r="J25" s="7">
        <f>SUM(J17:J24)</f>
        <v>2.75</v>
      </c>
      <c r="K25" s="7">
        <f>SUM(K17:K24)</f>
        <v>0.64</v>
      </c>
      <c r="L25" s="7">
        <f>SUM(L17:L24)</f>
        <v>1.83</v>
      </c>
      <c r="M25" s="7">
        <f>SUM(M17:M24)</f>
        <v>201.75</v>
      </c>
      <c r="N25" s="7">
        <f>SUM(N17:N24)</f>
        <v>97.919999999999987</v>
      </c>
      <c r="O25" s="8">
        <f>SUM(O17:O24)</f>
        <v>553.1</v>
      </c>
      <c r="P25" s="7">
        <f>SUM(P17:P24)</f>
        <v>19.45</v>
      </c>
    </row>
    <row r="26" spans="1:16" x14ac:dyDescent="0.25">
      <c r="A26" s="9"/>
      <c r="B26" s="23"/>
      <c r="C26" s="25" t="s">
        <v>55</v>
      </c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  <c r="P26" s="9"/>
    </row>
    <row r="27" spans="1:16" x14ac:dyDescent="0.25">
      <c r="A27" s="9"/>
      <c r="B27" s="23"/>
      <c r="C27" s="7"/>
      <c r="D27" s="7" t="s">
        <v>139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  <c r="P27" s="9"/>
    </row>
    <row r="28" spans="1:16" x14ac:dyDescent="0.25">
      <c r="A28" s="9" t="s">
        <v>19</v>
      </c>
      <c r="B28" s="23">
        <v>1</v>
      </c>
      <c r="C28" s="9" t="s">
        <v>57</v>
      </c>
      <c r="D28" s="10">
        <v>60</v>
      </c>
      <c r="E28" s="9">
        <v>0.6</v>
      </c>
      <c r="F28" s="9">
        <v>0.12</v>
      </c>
      <c r="G28" s="9">
        <v>2.7</v>
      </c>
      <c r="H28" s="9">
        <v>13.3</v>
      </c>
      <c r="I28" s="9"/>
      <c r="J28" s="9"/>
      <c r="K28" s="9"/>
      <c r="L28" s="9">
        <v>0.61</v>
      </c>
      <c r="M28" s="9">
        <v>12</v>
      </c>
      <c r="N28" s="9">
        <v>8.4</v>
      </c>
      <c r="O28" s="9">
        <v>6.6</v>
      </c>
      <c r="P28" s="9">
        <v>0.4</v>
      </c>
    </row>
    <row r="29" spans="1:16" x14ac:dyDescent="0.25">
      <c r="A29" s="9" t="s">
        <v>58</v>
      </c>
      <c r="B29" s="23">
        <v>2</v>
      </c>
      <c r="C29" s="9" t="s">
        <v>59</v>
      </c>
      <c r="D29" s="10" t="s">
        <v>60</v>
      </c>
      <c r="E29" s="9">
        <v>2.6</v>
      </c>
      <c r="F29" s="9">
        <v>5.7</v>
      </c>
      <c r="G29" s="9">
        <v>14.4</v>
      </c>
      <c r="H29" s="9">
        <v>123.3</v>
      </c>
      <c r="I29" s="9">
        <v>10.8</v>
      </c>
      <c r="J29" s="9"/>
      <c r="K29" s="9">
        <v>0.05</v>
      </c>
      <c r="L29" s="9">
        <v>1.53</v>
      </c>
      <c r="M29" s="9">
        <v>44.38</v>
      </c>
      <c r="N29" s="9">
        <v>26.25</v>
      </c>
      <c r="O29" s="9">
        <v>53.23</v>
      </c>
      <c r="P29" s="9">
        <v>0.9</v>
      </c>
    </row>
    <row r="30" spans="1:16" x14ac:dyDescent="0.25">
      <c r="A30" s="9" t="s">
        <v>61</v>
      </c>
      <c r="B30" s="23">
        <v>3</v>
      </c>
      <c r="C30" s="12" t="s">
        <v>62</v>
      </c>
      <c r="D30" s="13">
        <v>90</v>
      </c>
      <c r="E30" s="13">
        <v>17.600000000000001</v>
      </c>
      <c r="F30" s="13">
        <v>14.58</v>
      </c>
      <c r="G30" s="13">
        <v>5.6</v>
      </c>
      <c r="H30" s="13">
        <v>225.1</v>
      </c>
      <c r="I30" s="13">
        <v>0.56000000000000005</v>
      </c>
      <c r="J30" s="9">
        <v>43</v>
      </c>
      <c r="K30" s="9">
        <v>0.06</v>
      </c>
      <c r="L30" s="9">
        <v>0.78</v>
      </c>
      <c r="M30" s="9">
        <v>56.1</v>
      </c>
      <c r="N30" s="9">
        <v>23.96</v>
      </c>
      <c r="O30" s="9">
        <v>138.24</v>
      </c>
      <c r="P30" s="9">
        <v>1.76</v>
      </c>
    </row>
    <row r="31" spans="1:16" x14ac:dyDescent="0.25">
      <c r="A31" s="9" t="s">
        <v>63</v>
      </c>
      <c r="B31" s="23">
        <v>4</v>
      </c>
      <c r="C31" s="9" t="s">
        <v>64</v>
      </c>
      <c r="D31" s="10">
        <v>150</v>
      </c>
      <c r="E31" s="9">
        <v>17.3</v>
      </c>
      <c r="F31" s="9">
        <v>3.83</v>
      </c>
      <c r="G31" s="9">
        <v>38.130000000000003</v>
      </c>
      <c r="H31" s="9">
        <v>246.13200000000001</v>
      </c>
      <c r="I31" s="9">
        <v>0.25</v>
      </c>
      <c r="J31" s="9"/>
      <c r="K31" s="9">
        <v>0.15</v>
      </c>
      <c r="L31" s="9"/>
      <c r="M31" s="9">
        <v>30</v>
      </c>
      <c r="N31" s="9">
        <v>31.5</v>
      </c>
      <c r="O31" s="9">
        <v>93</v>
      </c>
      <c r="P31" s="9">
        <v>1.05</v>
      </c>
    </row>
    <row r="32" spans="1:16" x14ac:dyDescent="0.25">
      <c r="A32" s="9" t="s">
        <v>65</v>
      </c>
      <c r="B32" s="23">
        <v>5</v>
      </c>
      <c r="C32" s="9" t="s">
        <v>66</v>
      </c>
      <c r="D32" s="10">
        <v>200</v>
      </c>
      <c r="E32" s="9">
        <v>1.36</v>
      </c>
      <c r="F32" s="9"/>
      <c r="G32" s="9">
        <v>29.02</v>
      </c>
      <c r="H32" s="9">
        <v>116.19</v>
      </c>
      <c r="I32" s="9"/>
      <c r="J32" s="9"/>
      <c r="K32" s="9"/>
      <c r="L32" s="9">
        <v>0</v>
      </c>
      <c r="M32" s="9">
        <v>9.9</v>
      </c>
      <c r="N32" s="9"/>
      <c r="O32" s="9">
        <v>18.48</v>
      </c>
      <c r="P32" s="9">
        <v>0.03</v>
      </c>
    </row>
    <row r="33" spans="1:16" x14ac:dyDescent="0.25">
      <c r="A33" s="9" t="s">
        <v>25</v>
      </c>
      <c r="B33" s="23">
        <v>6</v>
      </c>
      <c r="C33" s="9" t="s">
        <v>37</v>
      </c>
      <c r="D33" s="10">
        <v>31</v>
      </c>
      <c r="E33" s="9">
        <v>1.8</v>
      </c>
      <c r="F33" s="9">
        <v>0.3</v>
      </c>
      <c r="G33" s="9">
        <v>13.3</v>
      </c>
      <c r="H33" s="9">
        <v>56.7</v>
      </c>
      <c r="I33" s="9"/>
      <c r="J33" s="9"/>
      <c r="K33" s="9">
        <v>0.01</v>
      </c>
      <c r="L33" s="9"/>
      <c r="M33" s="9">
        <v>21</v>
      </c>
      <c r="N33" s="9"/>
      <c r="O33" s="9">
        <v>41</v>
      </c>
      <c r="P33" s="9">
        <v>0.3</v>
      </c>
    </row>
    <row r="34" spans="1:16" x14ac:dyDescent="0.25">
      <c r="A34" s="9" t="s">
        <v>25</v>
      </c>
      <c r="B34" s="23">
        <v>7</v>
      </c>
      <c r="C34" s="9" t="s">
        <v>26</v>
      </c>
      <c r="D34" s="10">
        <v>31</v>
      </c>
      <c r="E34" s="9">
        <v>1.1000000000000001</v>
      </c>
      <c r="F34" s="9">
        <v>0.31</v>
      </c>
      <c r="G34" s="9">
        <v>10.25</v>
      </c>
      <c r="H34" s="9">
        <v>72.290000000000006</v>
      </c>
      <c r="I34" s="9"/>
      <c r="J34" s="9"/>
      <c r="K34" s="9">
        <v>0.15</v>
      </c>
      <c r="L34" s="9"/>
      <c r="M34" s="9">
        <v>20.5</v>
      </c>
      <c r="N34" s="9"/>
      <c r="O34" s="9">
        <v>33.5</v>
      </c>
      <c r="P34" s="9">
        <v>0.27</v>
      </c>
    </row>
    <row r="35" spans="1:16" x14ac:dyDescent="0.25">
      <c r="A35" s="9"/>
      <c r="B35" s="23"/>
      <c r="C35" s="14" t="s">
        <v>38</v>
      </c>
      <c r="D35" s="14">
        <f>SUM(D28:D34)</f>
        <v>562</v>
      </c>
      <c r="E35" s="7">
        <f>SUM(E27:E34)</f>
        <v>42.36</v>
      </c>
      <c r="F35" s="7">
        <f>SUM(F27:F34)</f>
        <v>24.839999999999996</v>
      </c>
      <c r="G35" s="7">
        <f>SUM(G27:G34)</f>
        <v>113.4</v>
      </c>
      <c r="H35" s="7">
        <f>SUM(H27:H34)</f>
        <v>853.01199999999994</v>
      </c>
      <c r="I35" s="7">
        <f>SUM(I27:I34)</f>
        <v>11.610000000000001</v>
      </c>
      <c r="J35" s="7">
        <f>SUM(J27:J34)</f>
        <v>43</v>
      </c>
      <c r="K35" s="7">
        <f>SUM(K27:K34)</f>
        <v>0.42000000000000004</v>
      </c>
      <c r="L35" s="7">
        <f>SUM(L27:L34)</f>
        <v>2.92</v>
      </c>
      <c r="M35" s="7">
        <f>SUM(M27:M34)</f>
        <v>193.88000000000002</v>
      </c>
      <c r="N35" s="7">
        <f>SUM(N27:N34)</f>
        <v>90.11</v>
      </c>
      <c r="O35" s="8">
        <f>SUM(O27:O34)</f>
        <v>384.05</v>
      </c>
      <c r="P35" s="7">
        <f>SUM(P27:P34)</f>
        <v>4.7100000000000009</v>
      </c>
    </row>
    <row r="36" spans="1:16" x14ac:dyDescent="0.25">
      <c r="A36" s="9"/>
      <c r="B36" s="23"/>
      <c r="C36" s="25" t="s">
        <v>67</v>
      </c>
      <c r="D36" s="26"/>
      <c r="E36" s="9"/>
      <c r="F36" s="9"/>
      <c r="G36" s="9"/>
      <c r="H36" s="9"/>
      <c r="I36" s="9"/>
      <c r="J36" s="9"/>
      <c r="K36" s="9"/>
      <c r="L36" s="9"/>
      <c r="M36" s="9"/>
      <c r="N36" s="9"/>
      <c r="O36" s="11"/>
      <c r="P36" s="9"/>
    </row>
    <row r="37" spans="1:16" x14ac:dyDescent="0.25">
      <c r="A37" s="9"/>
      <c r="B37" s="23"/>
      <c r="C37" s="9"/>
      <c r="D37" s="7" t="s">
        <v>139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11"/>
      <c r="P37" s="9"/>
    </row>
    <row r="38" spans="1:16" x14ac:dyDescent="0.25">
      <c r="A38" s="9" t="s">
        <v>70</v>
      </c>
      <c r="B38" s="23">
        <v>1</v>
      </c>
      <c r="C38" s="9" t="s">
        <v>71</v>
      </c>
      <c r="D38" s="10">
        <v>60</v>
      </c>
      <c r="E38" s="9">
        <v>4.8</v>
      </c>
      <c r="F38" s="9">
        <v>0.06</v>
      </c>
      <c r="G38" s="9">
        <v>1.98</v>
      </c>
      <c r="H38" s="9">
        <v>8.4</v>
      </c>
      <c r="I38" s="9"/>
      <c r="J38" s="9"/>
      <c r="K38" s="9"/>
      <c r="L38" s="9">
        <v>0.63</v>
      </c>
      <c r="M38" s="9">
        <v>13</v>
      </c>
      <c r="N38" s="9">
        <v>8.4</v>
      </c>
      <c r="O38" s="9">
        <v>6</v>
      </c>
      <c r="P38" s="9">
        <v>0.36</v>
      </c>
    </row>
    <row r="39" spans="1:16" x14ac:dyDescent="0.25">
      <c r="A39" s="9" t="s">
        <v>72</v>
      </c>
      <c r="B39" s="23">
        <v>2</v>
      </c>
      <c r="C39" s="9" t="s">
        <v>73</v>
      </c>
      <c r="D39" s="10">
        <v>265</v>
      </c>
      <c r="E39" s="9">
        <v>4.6900000000000004</v>
      </c>
      <c r="F39" s="9">
        <v>4.26</v>
      </c>
      <c r="G39" s="9">
        <v>17.14</v>
      </c>
      <c r="H39" s="9">
        <v>147.19999999999999</v>
      </c>
      <c r="I39" s="9">
        <v>8.25</v>
      </c>
      <c r="J39" s="9"/>
      <c r="K39" s="9">
        <v>0.11</v>
      </c>
      <c r="L39" s="9">
        <v>1.55</v>
      </c>
      <c r="M39" s="9">
        <v>24.6</v>
      </c>
      <c r="N39" s="9">
        <v>27</v>
      </c>
      <c r="O39" s="9">
        <v>66.650000000000006</v>
      </c>
      <c r="P39" s="9">
        <v>1.0900000000000001</v>
      </c>
    </row>
    <row r="40" spans="1:16" x14ac:dyDescent="0.25">
      <c r="A40" s="9" t="s">
        <v>74</v>
      </c>
      <c r="B40" s="23">
        <v>3</v>
      </c>
      <c r="C40" s="9" t="s">
        <v>75</v>
      </c>
      <c r="D40" s="10">
        <v>90</v>
      </c>
      <c r="E40" s="9">
        <v>11.8</v>
      </c>
      <c r="F40" s="9">
        <v>12.1</v>
      </c>
      <c r="G40" s="9">
        <v>9</v>
      </c>
      <c r="H40" s="9">
        <v>120</v>
      </c>
      <c r="I40" s="9">
        <v>1.37</v>
      </c>
      <c r="J40" s="9">
        <v>64.8</v>
      </c>
      <c r="K40" s="9"/>
      <c r="L40" s="9">
        <v>5.26</v>
      </c>
      <c r="M40" s="9">
        <v>60.9</v>
      </c>
      <c r="N40" s="9">
        <v>64.13</v>
      </c>
      <c r="O40" s="9">
        <v>269</v>
      </c>
      <c r="P40" s="9">
        <v>2.96</v>
      </c>
    </row>
    <row r="41" spans="1:16" x14ac:dyDescent="0.25">
      <c r="A41" s="9" t="s">
        <v>43</v>
      </c>
      <c r="B41" s="23">
        <v>4</v>
      </c>
      <c r="C41" s="9" t="s">
        <v>44</v>
      </c>
      <c r="D41" s="10">
        <v>150</v>
      </c>
      <c r="E41" s="9">
        <v>3.08</v>
      </c>
      <c r="F41" s="9">
        <v>4.22</v>
      </c>
      <c r="G41" s="9">
        <v>21.89</v>
      </c>
      <c r="H41" s="9">
        <v>145.19999999999999</v>
      </c>
      <c r="I41" s="9">
        <v>6.33</v>
      </c>
      <c r="J41" s="9">
        <v>0.04</v>
      </c>
      <c r="K41" s="9">
        <v>0.14000000000000001</v>
      </c>
      <c r="L41" s="9">
        <v>0.2</v>
      </c>
      <c r="M41" s="9">
        <v>40</v>
      </c>
      <c r="N41" s="9">
        <v>27.83</v>
      </c>
      <c r="O41" s="9">
        <v>88.08</v>
      </c>
      <c r="P41" s="9">
        <v>1</v>
      </c>
    </row>
    <row r="42" spans="1:16" x14ac:dyDescent="0.25">
      <c r="A42" s="9" t="s">
        <v>35</v>
      </c>
      <c r="B42" s="23">
        <v>5</v>
      </c>
      <c r="C42" s="9" t="s">
        <v>76</v>
      </c>
      <c r="D42" s="9">
        <v>200</v>
      </c>
      <c r="E42" s="9">
        <v>0.56000000000000005</v>
      </c>
      <c r="F42" s="9"/>
      <c r="G42" s="9">
        <v>27.89</v>
      </c>
      <c r="H42" s="9">
        <v>113.79</v>
      </c>
      <c r="I42" s="9">
        <v>1.22</v>
      </c>
      <c r="J42" s="9">
        <v>0.18</v>
      </c>
      <c r="K42" s="9">
        <v>0.03</v>
      </c>
      <c r="L42" s="9">
        <v>1</v>
      </c>
      <c r="M42" s="9">
        <v>49.5</v>
      </c>
      <c r="N42" s="9">
        <v>32.03</v>
      </c>
      <c r="O42" s="11">
        <v>44.53</v>
      </c>
      <c r="P42" s="9">
        <v>1.02</v>
      </c>
    </row>
    <row r="43" spans="1:16" x14ac:dyDescent="0.25">
      <c r="A43" s="9" t="s">
        <v>25</v>
      </c>
      <c r="B43" s="23">
        <v>6</v>
      </c>
      <c r="C43" s="9" t="s">
        <v>37</v>
      </c>
      <c r="D43" s="10">
        <v>31</v>
      </c>
      <c r="E43" s="9">
        <v>1.8</v>
      </c>
      <c r="F43" s="9">
        <v>0.3</v>
      </c>
      <c r="G43" s="9">
        <v>13.3</v>
      </c>
      <c r="H43" s="9">
        <v>56.7</v>
      </c>
      <c r="I43" s="9"/>
      <c r="J43" s="9"/>
      <c r="K43" s="9">
        <v>0.01</v>
      </c>
      <c r="L43" s="9"/>
      <c r="M43" s="9">
        <v>21</v>
      </c>
      <c r="N43" s="9"/>
      <c r="O43" s="9">
        <v>41</v>
      </c>
      <c r="P43" s="9">
        <v>0.3</v>
      </c>
    </row>
    <row r="44" spans="1:16" x14ac:dyDescent="0.25">
      <c r="A44" s="9" t="s">
        <v>25</v>
      </c>
      <c r="B44" s="23">
        <v>7</v>
      </c>
      <c r="C44" s="9" t="s">
        <v>26</v>
      </c>
      <c r="D44" s="10">
        <v>62</v>
      </c>
      <c r="E44" s="9">
        <v>4.3</v>
      </c>
      <c r="F44" s="9">
        <v>1.5</v>
      </c>
      <c r="G44" s="9">
        <v>29.3</v>
      </c>
      <c r="H44" s="9">
        <v>150.1</v>
      </c>
      <c r="I44" s="9"/>
      <c r="J44" s="9"/>
      <c r="K44" s="9">
        <v>0.03</v>
      </c>
      <c r="L44" s="9"/>
      <c r="M44" s="9">
        <v>40.6</v>
      </c>
      <c r="N44" s="9"/>
      <c r="O44" s="9">
        <v>67</v>
      </c>
      <c r="P44" s="9">
        <v>0.4</v>
      </c>
    </row>
    <row r="45" spans="1:16" x14ac:dyDescent="0.25">
      <c r="A45" s="9"/>
      <c r="B45" s="23"/>
      <c r="C45" s="14" t="s">
        <v>38</v>
      </c>
      <c r="D45" s="14">
        <f>SUM(D38:D44)</f>
        <v>858</v>
      </c>
      <c r="E45" s="7">
        <f>SUM(E37:E44)</f>
        <v>31.029999999999998</v>
      </c>
      <c r="F45" s="7">
        <f>SUM(F37:F44)</f>
        <v>22.439999999999998</v>
      </c>
      <c r="G45" s="7">
        <f>SUM(G37:G44)</f>
        <v>120.5</v>
      </c>
      <c r="H45" s="7">
        <f>SUM(H37:H44)</f>
        <v>741.3900000000001</v>
      </c>
      <c r="I45" s="7">
        <f>SUM(I37:I44)</f>
        <v>17.170000000000002</v>
      </c>
      <c r="J45" s="7">
        <f>SUM(J37:J44)</f>
        <v>65.02000000000001</v>
      </c>
      <c r="K45" s="7">
        <f>SUM(K37:K44)</f>
        <v>0.32000000000000006</v>
      </c>
      <c r="L45" s="7">
        <f>SUM(L37:L44)</f>
        <v>8.64</v>
      </c>
      <c r="M45" s="7">
        <f>SUM(M37:M44)</f>
        <v>249.6</v>
      </c>
      <c r="N45" s="7">
        <f>SUM(N37:N44)</f>
        <v>159.38999999999999</v>
      </c>
      <c r="O45" s="8">
        <f>SUM(O37:O44)</f>
        <v>582.26</v>
      </c>
      <c r="P45" s="7">
        <f>SUM(P37:P44)</f>
        <v>7.13</v>
      </c>
    </row>
    <row r="46" spans="1:16" x14ac:dyDescent="0.25">
      <c r="A46" s="9"/>
      <c r="B46" s="23"/>
      <c r="C46" s="25" t="s">
        <v>77</v>
      </c>
      <c r="D46" s="26"/>
      <c r="E46" s="9"/>
      <c r="F46" s="9"/>
      <c r="G46" s="9"/>
      <c r="H46" s="9"/>
      <c r="I46" s="9"/>
      <c r="J46" s="9"/>
      <c r="K46" s="9"/>
      <c r="L46" s="9"/>
      <c r="M46" s="9"/>
      <c r="N46" s="9"/>
      <c r="O46" s="11"/>
      <c r="P46" s="9"/>
    </row>
    <row r="47" spans="1:16" x14ac:dyDescent="0.25">
      <c r="A47" s="9"/>
      <c r="B47" s="23"/>
      <c r="C47" s="9"/>
      <c r="D47" s="7" t="s">
        <v>139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11"/>
      <c r="P47" s="9"/>
    </row>
    <row r="48" spans="1:16" x14ac:dyDescent="0.25">
      <c r="A48" s="9" t="s">
        <v>27</v>
      </c>
      <c r="B48" s="23">
        <v>1</v>
      </c>
      <c r="C48" s="15" t="s">
        <v>79</v>
      </c>
      <c r="D48" s="9">
        <v>60</v>
      </c>
      <c r="E48" s="9">
        <v>0.46</v>
      </c>
      <c r="F48" s="9">
        <v>3.65</v>
      </c>
      <c r="G48" s="9">
        <v>1.43</v>
      </c>
      <c r="H48" s="9">
        <v>40.380000000000003</v>
      </c>
      <c r="I48" s="9">
        <v>5.7</v>
      </c>
      <c r="J48" s="9"/>
      <c r="K48" s="9">
        <v>0.02</v>
      </c>
      <c r="L48" s="9">
        <v>0.15</v>
      </c>
      <c r="M48" s="9">
        <v>13.11</v>
      </c>
      <c r="N48" s="9">
        <v>7.98</v>
      </c>
      <c r="O48" s="11">
        <v>24.01</v>
      </c>
      <c r="P48" s="9">
        <v>0.34</v>
      </c>
    </row>
    <row r="49" spans="1:16" x14ac:dyDescent="0.25">
      <c r="A49" s="9" t="s">
        <v>80</v>
      </c>
      <c r="B49" s="23">
        <v>2</v>
      </c>
      <c r="C49" s="9" t="s">
        <v>81</v>
      </c>
      <c r="D49" s="10">
        <v>255</v>
      </c>
      <c r="E49" s="9">
        <v>3.9</v>
      </c>
      <c r="F49" s="9">
        <v>5.2</v>
      </c>
      <c r="G49" s="9">
        <v>10.64</v>
      </c>
      <c r="H49" s="9">
        <v>109.45</v>
      </c>
      <c r="I49" s="9">
        <v>18.46</v>
      </c>
      <c r="J49" s="9"/>
      <c r="K49" s="9">
        <v>0.08</v>
      </c>
      <c r="L49" s="9">
        <v>1.53</v>
      </c>
      <c r="M49" s="9">
        <v>48.32</v>
      </c>
      <c r="N49" s="9">
        <v>24.35</v>
      </c>
      <c r="O49" s="9">
        <v>50.83</v>
      </c>
      <c r="P49" s="9">
        <v>0.9</v>
      </c>
    </row>
    <row r="50" spans="1:16" x14ac:dyDescent="0.25">
      <c r="A50" s="9" t="s">
        <v>82</v>
      </c>
      <c r="B50" s="23">
        <v>3</v>
      </c>
      <c r="C50" s="9" t="s">
        <v>83</v>
      </c>
      <c r="D50" s="10">
        <v>200</v>
      </c>
      <c r="E50" s="9">
        <v>20.3</v>
      </c>
      <c r="F50" s="9">
        <v>17</v>
      </c>
      <c r="G50" s="9">
        <v>35.69</v>
      </c>
      <c r="H50" s="9">
        <v>377</v>
      </c>
      <c r="I50" s="9">
        <v>1.01</v>
      </c>
      <c r="J50" s="9">
        <v>48</v>
      </c>
      <c r="K50" s="9">
        <v>0.06</v>
      </c>
      <c r="L50" s="9">
        <v>1.58</v>
      </c>
      <c r="M50" s="9">
        <v>45.1</v>
      </c>
      <c r="N50" s="9">
        <v>23.5</v>
      </c>
      <c r="O50" s="9">
        <v>199.28</v>
      </c>
      <c r="P50" s="9">
        <v>0.59</v>
      </c>
    </row>
    <row r="51" spans="1:16" x14ac:dyDescent="0.25">
      <c r="A51" s="9" t="s">
        <v>23</v>
      </c>
      <c r="B51" s="23">
        <v>4</v>
      </c>
      <c r="C51" s="9" t="s">
        <v>24</v>
      </c>
      <c r="D51" s="10">
        <v>200</v>
      </c>
      <c r="E51" s="9">
        <v>1</v>
      </c>
      <c r="F51" s="9"/>
      <c r="G51" s="9">
        <v>21.2</v>
      </c>
      <c r="H51" s="9">
        <v>88</v>
      </c>
      <c r="I51" s="9">
        <v>9</v>
      </c>
      <c r="J51" s="9"/>
      <c r="K51" s="9">
        <v>0.02</v>
      </c>
      <c r="L51" s="9">
        <v>2</v>
      </c>
      <c r="M51" s="9">
        <v>14</v>
      </c>
      <c r="N51" s="9">
        <v>8</v>
      </c>
      <c r="O51" s="9">
        <v>14</v>
      </c>
      <c r="P51" s="9">
        <v>2.8</v>
      </c>
    </row>
    <row r="52" spans="1:16" x14ac:dyDescent="0.25">
      <c r="A52" s="9" t="s">
        <v>25</v>
      </c>
      <c r="B52" s="23">
        <v>5</v>
      </c>
      <c r="C52" s="9" t="s">
        <v>37</v>
      </c>
      <c r="D52" s="10">
        <v>31</v>
      </c>
      <c r="E52" s="9">
        <v>1.8</v>
      </c>
      <c r="F52" s="9">
        <v>0.3</v>
      </c>
      <c r="G52" s="9">
        <v>13.3</v>
      </c>
      <c r="H52" s="9">
        <v>56.7</v>
      </c>
      <c r="I52" s="9"/>
      <c r="J52" s="9"/>
      <c r="K52" s="9">
        <v>0.01</v>
      </c>
      <c r="L52" s="9"/>
      <c r="M52" s="9">
        <v>21</v>
      </c>
      <c r="N52" s="9"/>
      <c r="O52" s="9">
        <v>41</v>
      </c>
      <c r="P52" s="9">
        <v>0.3</v>
      </c>
    </row>
    <row r="53" spans="1:16" x14ac:dyDescent="0.25">
      <c r="A53" s="9" t="s">
        <v>25</v>
      </c>
      <c r="B53" s="23">
        <v>6</v>
      </c>
      <c r="C53" s="9" t="s">
        <v>26</v>
      </c>
      <c r="D53" s="10">
        <v>62</v>
      </c>
      <c r="E53" s="9">
        <v>4.3</v>
      </c>
      <c r="F53" s="9">
        <v>1.5</v>
      </c>
      <c r="G53" s="9">
        <v>29.3</v>
      </c>
      <c r="H53" s="9">
        <v>150.1</v>
      </c>
      <c r="I53" s="9"/>
      <c r="J53" s="9"/>
      <c r="K53" s="9">
        <v>0.03</v>
      </c>
      <c r="L53" s="9"/>
      <c r="M53" s="9">
        <v>40.6</v>
      </c>
      <c r="N53" s="9"/>
      <c r="O53" s="9">
        <v>67</v>
      </c>
      <c r="P53" s="9">
        <v>0.4</v>
      </c>
    </row>
    <row r="54" spans="1:16" x14ac:dyDescent="0.25">
      <c r="A54" s="9"/>
      <c r="B54" s="23"/>
      <c r="C54" s="14" t="s">
        <v>38</v>
      </c>
      <c r="D54" s="7">
        <f>SUM(D48:D53)</f>
        <v>808</v>
      </c>
      <c r="E54" s="7">
        <f>SUM(E47:E53)</f>
        <v>31.76</v>
      </c>
      <c r="F54" s="7">
        <f>SUM(F47:F53)</f>
        <v>27.650000000000002</v>
      </c>
      <c r="G54" s="7">
        <f>SUM(G47:G53)</f>
        <v>111.55999999999999</v>
      </c>
      <c r="H54" s="7">
        <f>SUM(H47:H53)</f>
        <v>821.63000000000011</v>
      </c>
      <c r="I54" s="7">
        <f>SUM(I47:I53)</f>
        <v>34.17</v>
      </c>
      <c r="J54" s="7">
        <f>SUM(J47:J53)</f>
        <v>48</v>
      </c>
      <c r="K54" s="7">
        <f>SUM(K47:K53)</f>
        <v>0.22</v>
      </c>
      <c r="L54" s="7">
        <f>SUM(L47:L53)</f>
        <v>5.26</v>
      </c>
      <c r="M54" s="7">
        <f>SUM(M47:M53)</f>
        <v>182.13</v>
      </c>
      <c r="N54" s="7">
        <f>SUM(N47:N53)</f>
        <v>63.83</v>
      </c>
      <c r="O54" s="8">
        <f>SUM(O47:O53)</f>
        <v>396.12</v>
      </c>
      <c r="P54" s="7">
        <f>SUM(P47:P53)</f>
        <v>5.33</v>
      </c>
    </row>
    <row r="55" spans="1:16" x14ac:dyDescent="0.25">
      <c r="A55" s="9"/>
      <c r="B55" s="23"/>
      <c r="C55" s="25" t="s">
        <v>84</v>
      </c>
      <c r="D55" s="26"/>
      <c r="E55" s="9"/>
      <c r="F55" s="9"/>
      <c r="G55" s="9"/>
      <c r="H55" s="9"/>
      <c r="I55" s="9"/>
      <c r="J55" s="9"/>
      <c r="K55" s="9"/>
      <c r="L55" s="9"/>
      <c r="M55" s="9"/>
      <c r="N55" s="9"/>
      <c r="O55" s="11"/>
      <c r="P55" s="9"/>
    </row>
    <row r="56" spans="1:16" x14ac:dyDescent="0.25">
      <c r="A56" s="9"/>
      <c r="B56" s="23"/>
      <c r="C56" s="9"/>
      <c r="D56" s="7" t="s">
        <v>139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1"/>
      <c r="P56" s="9"/>
    </row>
    <row r="57" spans="1:16" x14ac:dyDescent="0.25">
      <c r="A57" s="9" t="s">
        <v>86</v>
      </c>
      <c r="B57" s="23">
        <v>1</v>
      </c>
      <c r="C57" s="9" t="s">
        <v>87</v>
      </c>
      <c r="D57" s="10">
        <v>60</v>
      </c>
      <c r="E57" s="9">
        <v>0.78</v>
      </c>
      <c r="F57" s="9">
        <v>3</v>
      </c>
      <c r="G57" s="9">
        <v>11.78</v>
      </c>
      <c r="H57" s="9">
        <v>76</v>
      </c>
      <c r="I57" s="9">
        <v>2.59</v>
      </c>
      <c r="J57" s="9">
        <v>1.2</v>
      </c>
      <c r="K57" s="9">
        <v>0.02</v>
      </c>
      <c r="L57" s="9">
        <v>4.2</v>
      </c>
      <c r="M57" s="9">
        <v>11.94</v>
      </c>
      <c r="N57" s="9">
        <v>15</v>
      </c>
      <c r="O57" s="11">
        <v>36</v>
      </c>
      <c r="P57" s="9">
        <v>0.31</v>
      </c>
    </row>
    <row r="58" spans="1:16" x14ac:dyDescent="0.25">
      <c r="A58" s="9"/>
      <c r="B58" s="23"/>
      <c r="C58" s="9" t="s">
        <v>88</v>
      </c>
      <c r="D58" s="14"/>
      <c r="E58" s="9"/>
      <c r="F58" s="9"/>
      <c r="G58" s="9"/>
      <c r="H58" s="9"/>
      <c r="I58" s="9"/>
      <c r="J58" s="9"/>
      <c r="K58" s="9"/>
      <c r="L58" s="9"/>
      <c r="M58" s="9"/>
      <c r="N58" s="9"/>
      <c r="O58" s="11"/>
      <c r="P58" s="9"/>
    </row>
    <row r="59" spans="1:16" x14ac:dyDescent="0.25">
      <c r="A59" s="9"/>
      <c r="B59" s="23"/>
      <c r="C59" s="9" t="s">
        <v>89</v>
      </c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x14ac:dyDescent="0.25">
      <c r="A60" s="9" t="s">
        <v>90</v>
      </c>
      <c r="B60" s="24">
        <v>2</v>
      </c>
      <c r="C60" s="16" t="s">
        <v>91</v>
      </c>
      <c r="D60" s="17">
        <v>250</v>
      </c>
      <c r="E60" s="16">
        <v>9.76</v>
      </c>
      <c r="F60" s="16">
        <v>6.82</v>
      </c>
      <c r="G60" s="16">
        <v>19.010000000000002</v>
      </c>
      <c r="H60" s="16">
        <v>190.95</v>
      </c>
      <c r="I60" s="16">
        <v>5.8</v>
      </c>
      <c r="J60" s="9"/>
      <c r="K60" s="9">
        <v>0.23</v>
      </c>
      <c r="L60" s="9">
        <v>0.21</v>
      </c>
      <c r="M60" s="9">
        <v>38.08</v>
      </c>
      <c r="N60" s="9">
        <v>35.299999999999997</v>
      </c>
      <c r="O60" s="9">
        <v>87.18</v>
      </c>
      <c r="P60" s="9">
        <v>2.0299999999999998</v>
      </c>
    </row>
    <row r="61" spans="1:16" x14ac:dyDescent="0.25">
      <c r="A61" s="9" t="s">
        <v>92</v>
      </c>
      <c r="B61" s="23">
        <v>3</v>
      </c>
      <c r="C61" s="9" t="s">
        <v>93</v>
      </c>
      <c r="D61" s="10">
        <v>200</v>
      </c>
      <c r="E61" s="9">
        <v>28.52</v>
      </c>
      <c r="F61" s="9">
        <v>8.36</v>
      </c>
      <c r="G61" s="9">
        <v>29.47</v>
      </c>
      <c r="H61" s="9">
        <v>280.7</v>
      </c>
      <c r="I61" s="9">
        <v>8.58</v>
      </c>
      <c r="J61" s="9">
        <v>23.78</v>
      </c>
      <c r="K61" s="9">
        <v>1.18</v>
      </c>
      <c r="L61" s="9">
        <v>0.38</v>
      </c>
      <c r="M61" s="9">
        <v>15.91</v>
      </c>
      <c r="N61" s="9">
        <v>59.38</v>
      </c>
      <c r="O61" s="9">
        <v>359.04</v>
      </c>
      <c r="P61" s="9">
        <v>0.9</v>
      </c>
    </row>
    <row r="62" spans="1:16" x14ac:dyDescent="0.25">
      <c r="A62" s="9" t="s">
        <v>35</v>
      </c>
      <c r="B62" s="23">
        <v>4</v>
      </c>
      <c r="C62" s="9" t="s">
        <v>36</v>
      </c>
      <c r="D62" s="10">
        <v>200</v>
      </c>
      <c r="E62" s="9">
        <v>0.56000000000000005</v>
      </c>
      <c r="F62" s="9"/>
      <c r="G62" s="9">
        <v>27.89</v>
      </c>
      <c r="H62" s="9">
        <v>113.79</v>
      </c>
      <c r="I62" s="9">
        <v>1.22</v>
      </c>
      <c r="J62" s="9">
        <v>0.18</v>
      </c>
      <c r="K62" s="9">
        <v>0.03</v>
      </c>
      <c r="L62" s="9">
        <v>1.68</v>
      </c>
      <c r="M62" s="9">
        <v>49.5</v>
      </c>
      <c r="N62" s="9">
        <v>32.03</v>
      </c>
      <c r="O62" s="9">
        <v>44.53</v>
      </c>
      <c r="P62" s="9">
        <v>1.02</v>
      </c>
    </row>
    <row r="63" spans="1:16" x14ac:dyDescent="0.25">
      <c r="A63" s="9" t="s">
        <v>25</v>
      </c>
      <c r="B63" s="23">
        <v>5</v>
      </c>
      <c r="C63" s="9" t="s">
        <v>37</v>
      </c>
      <c r="D63" s="10">
        <v>31</v>
      </c>
      <c r="E63" s="9">
        <v>1.8</v>
      </c>
      <c r="F63" s="9">
        <v>0.3</v>
      </c>
      <c r="G63" s="9">
        <v>13.3</v>
      </c>
      <c r="H63" s="9">
        <v>56.7</v>
      </c>
      <c r="I63" s="9"/>
      <c r="J63" s="9"/>
      <c r="K63" s="9">
        <v>0.01</v>
      </c>
      <c r="L63" s="9"/>
      <c r="M63" s="9">
        <v>21</v>
      </c>
      <c r="N63" s="9"/>
      <c r="O63" s="9">
        <v>41</v>
      </c>
      <c r="P63" s="9">
        <v>0.3</v>
      </c>
    </row>
    <row r="64" spans="1:16" x14ac:dyDescent="0.25">
      <c r="A64" s="9" t="s">
        <v>25</v>
      </c>
      <c r="B64" s="23">
        <v>6</v>
      </c>
      <c r="C64" s="9" t="s">
        <v>26</v>
      </c>
      <c r="D64" s="10">
        <v>62</v>
      </c>
      <c r="E64" s="9">
        <v>4.3</v>
      </c>
      <c r="F64" s="9">
        <v>1.5</v>
      </c>
      <c r="G64" s="9">
        <v>29.3</v>
      </c>
      <c r="H64" s="9">
        <v>150.1</v>
      </c>
      <c r="I64" s="9"/>
      <c r="J64" s="9"/>
      <c r="K64" s="9">
        <v>0.03</v>
      </c>
      <c r="L64" s="9"/>
      <c r="M64" s="9">
        <v>40.6</v>
      </c>
      <c r="N64" s="9"/>
      <c r="O64" s="9">
        <v>67</v>
      </c>
      <c r="P64" s="9">
        <v>0.4</v>
      </c>
    </row>
    <row r="65" spans="1:16" x14ac:dyDescent="0.25">
      <c r="A65" s="9"/>
      <c r="B65" s="23"/>
      <c r="C65" s="14" t="s">
        <v>38</v>
      </c>
      <c r="D65" s="14">
        <f>SUM(D57:D64)</f>
        <v>803</v>
      </c>
      <c r="E65" s="7">
        <f>SUM(E56:E64)</f>
        <v>45.72</v>
      </c>
      <c r="F65" s="7">
        <f>SUM(F56:F64)</f>
        <v>19.98</v>
      </c>
      <c r="G65" s="7">
        <f>SUM(G56:G64)</f>
        <v>130.75</v>
      </c>
      <c r="H65" s="7">
        <f>SUM(H56:H64)</f>
        <v>868.24</v>
      </c>
      <c r="I65" s="7">
        <f>SUM(I56:I64)</f>
        <v>18.189999999999998</v>
      </c>
      <c r="J65" s="18">
        <f>SUM(J56:J64)</f>
        <v>25.16</v>
      </c>
      <c r="K65" s="19">
        <f>SUM(K56:K64)</f>
        <v>1.5</v>
      </c>
      <c r="L65" s="7">
        <f>SUM(L56:L64)</f>
        <v>6.47</v>
      </c>
      <c r="M65" s="7">
        <f>SUM(M56:M64)</f>
        <v>177.03</v>
      </c>
      <c r="N65" s="7">
        <f>SUM(N56:N64)</f>
        <v>141.71</v>
      </c>
      <c r="O65" s="8">
        <f>SUM(O56:O64)</f>
        <v>634.75</v>
      </c>
      <c r="P65" s="7">
        <f>SUM(P56:P64)</f>
        <v>4.96</v>
      </c>
    </row>
    <row r="66" spans="1:16" x14ac:dyDescent="0.25">
      <c r="A66" s="9"/>
      <c r="B66" s="23"/>
      <c r="C66" s="25" t="s">
        <v>94</v>
      </c>
      <c r="D66" s="26"/>
      <c r="E66" s="9"/>
      <c r="F66" s="9"/>
      <c r="G66" s="9"/>
      <c r="H66" s="9"/>
      <c r="I66" s="9"/>
      <c r="J66" s="9"/>
      <c r="K66" s="9"/>
      <c r="L66" s="9"/>
      <c r="M66" s="9"/>
      <c r="N66" s="9"/>
      <c r="O66" s="11"/>
      <c r="P66" s="9"/>
    </row>
    <row r="67" spans="1:16" x14ac:dyDescent="0.25">
      <c r="A67" s="9"/>
      <c r="B67" s="23"/>
      <c r="C67" s="9"/>
      <c r="D67" s="7" t="s">
        <v>139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11"/>
      <c r="P67" s="9"/>
    </row>
    <row r="68" spans="1:16" x14ac:dyDescent="0.25">
      <c r="A68" s="9" t="s">
        <v>19</v>
      </c>
      <c r="B68" s="23">
        <v>1</v>
      </c>
      <c r="C68" s="9" t="s">
        <v>57</v>
      </c>
      <c r="D68" s="10">
        <v>60</v>
      </c>
      <c r="E68" s="9">
        <v>0.6</v>
      </c>
      <c r="F68" s="9">
        <v>0.12</v>
      </c>
      <c r="G68" s="9">
        <v>2.7</v>
      </c>
      <c r="H68" s="9">
        <v>13.3</v>
      </c>
      <c r="I68" s="9"/>
      <c r="J68" s="9"/>
      <c r="K68" s="9"/>
      <c r="L68" s="9">
        <v>0.61</v>
      </c>
      <c r="M68" s="9">
        <v>12</v>
      </c>
      <c r="N68" s="9">
        <v>8.4</v>
      </c>
      <c r="O68" s="9">
        <v>6.6</v>
      </c>
      <c r="P68" s="9">
        <v>0.4</v>
      </c>
    </row>
    <row r="69" spans="1:16" x14ac:dyDescent="0.25">
      <c r="A69" s="9" t="s">
        <v>47</v>
      </c>
      <c r="B69" s="23">
        <v>2</v>
      </c>
      <c r="C69" s="9" t="s">
        <v>48</v>
      </c>
      <c r="D69" s="10">
        <v>250</v>
      </c>
      <c r="E69" s="9">
        <v>3.38</v>
      </c>
      <c r="F69" s="9">
        <v>5.15</v>
      </c>
      <c r="G69" s="9">
        <v>21.06</v>
      </c>
      <c r="H69" s="9">
        <v>144.13999999999999</v>
      </c>
      <c r="I69" s="9">
        <v>6.17</v>
      </c>
      <c r="J69" s="9">
        <v>0.05</v>
      </c>
      <c r="K69" s="9">
        <v>0.16</v>
      </c>
      <c r="L69" s="9">
        <v>0.25</v>
      </c>
      <c r="M69" s="9">
        <v>48</v>
      </c>
      <c r="N69" s="9">
        <v>35.299999999999997</v>
      </c>
      <c r="O69" s="9">
        <v>106.1</v>
      </c>
      <c r="P69" s="9">
        <v>1.01</v>
      </c>
    </row>
    <row r="70" spans="1:16" x14ac:dyDescent="0.25">
      <c r="A70" s="9" t="s">
        <v>20</v>
      </c>
      <c r="B70" s="23">
        <v>3</v>
      </c>
      <c r="C70" s="9" t="s">
        <v>85</v>
      </c>
      <c r="D70" s="9">
        <v>90</v>
      </c>
      <c r="E70" s="9">
        <v>10.199999999999999</v>
      </c>
      <c r="F70" s="9">
        <v>9.24</v>
      </c>
      <c r="G70" s="9">
        <v>12.56</v>
      </c>
      <c r="H70" s="9">
        <v>205.87</v>
      </c>
      <c r="I70" s="9">
        <v>1</v>
      </c>
      <c r="J70" s="9">
        <v>0.09</v>
      </c>
      <c r="K70" s="9"/>
      <c r="L70" s="9"/>
      <c r="M70" s="9">
        <v>43.75</v>
      </c>
      <c r="N70" s="9">
        <v>32.130000000000003</v>
      </c>
      <c r="O70" s="9">
        <v>166.4</v>
      </c>
      <c r="P70" s="9">
        <v>1.5</v>
      </c>
    </row>
    <row r="71" spans="1:16" x14ac:dyDescent="0.25">
      <c r="A71" s="9" t="s">
        <v>95</v>
      </c>
      <c r="B71" s="23">
        <v>4</v>
      </c>
      <c r="C71" s="9" t="s">
        <v>96</v>
      </c>
      <c r="D71" s="10">
        <v>150</v>
      </c>
      <c r="E71" s="9">
        <v>2.82</v>
      </c>
      <c r="F71" s="9">
        <v>2.9</v>
      </c>
      <c r="G71" s="9">
        <v>8.85</v>
      </c>
      <c r="H71" s="9">
        <v>69.5</v>
      </c>
      <c r="I71" s="9">
        <v>31.35</v>
      </c>
      <c r="J71" s="9">
        <v>0.26</v>
      </c>
      <c r="K71" s="9">
        <v>0.04</v>
      </c>
      <c r="L71" s="9">
        <v>2.8</v>
      </c>
      <c r="M71" s="9">
        <v>69.94</v>
      </c>
      <c r="N71" s="9">
        <v>23.01</v>
      </c>
      <c r="O71" s="9">
        <v>46.7</v>
      </c>
      <c r="P71" s="9">
        <v>0.88</v>
      </c>
    </row>
    <row r="72" spans="1:16" x14ac:dyDescent="0.25">
      <c r="A72" s="9" t="s">
        <v>53</v>
      </c>
      <c r="B72" s="23">
        <v>5</v>
      </c>
      <c r="C72" s="9" t="s">
        <v>54</v>
      </c>
      <c r="D72" s="10">
        <v>200</v>
      </c>
      <c r="E72" s="9">
        <v>0.04</v>
      </c>
      <c r="F72" s="9"/>
      <c r="G72" s="9">
        <v>24.76</v>
      </c>
      <c r="H72" s="9">
        <v>94.2</v>
      </c>
      <c r="I72" s="9">
        <v>6.08</v>
      </c>
      <c r="J72" s="9"/>
      <c r="K72" s="9">
        <v>0.01</v>
      </c>
      <c r="L72" s="9">
        <v>0.02</v>
      </c>
      <c r="M72" s="9">
        <v>6.4</v>
      </c>
      <c r="N72" s="9"/>
      <c r="O72" s="9">
        <v>3.6</v>
      </c>
      <c r="P72" s="9">
        <v>0.18</v>
      </c>
    </row>
    <row r="73" spans="1:16" x14ac:dyDescent="0.25">
      <c r="A73" s="9" t="s">
        <v>25</v>
      </c>
      <c r="B73" s="23">
        <v>6</v>
      </c>
      <c r="C73" s="9" t="s">
        <v>37</v>
      </c>
      <c r="D73" s="10">
        <v>31</v>
      </c>
      <c r="E73" s="9">
        <v>1.8</v>
      </c>
      <c r="F73" s="9">
        <v>0.3</v>
      </c>
      <c r="G73" s="9">
        <v>13.3</v>
      </c>
      <c r="H73" s="9">
        <v>56.7</v>
      </c>
      <c r="I73" s="9"/>
      <c r="J73" s="9"/>
      <c r="K73" s="9">
        <v>0.01</v>
      </c>
      <c r="L73" s="9"/>
      <c r="M73" s="9">
        <v>21</v>
      </c>
      <c r="N73" s="9"/>
      <c r="O73" s="9">
        <v>41</v>
      </c>
      <c r="P73" s="9">
        <v>0.3</v>
      </c>
    </row>
    <row r="74" spans="1:16" x14ac:dyDescent="0.25">
      <c r="A74" s="9" t="s">
        <v>25</v>
      </c>
      <c r="B74" s="23">
        <v>7</v>
      </c>
      <c r="C74" s="9" t="s">
        <v>26</v>
      </c>
      <c r="D74" s="10">
        <v>31</v>
      </c>
      <c r="E74" s="9">
        <v>2.15</v>
      </c>
      <c r="F74" s="9">
        <v>0.75</v>
      </c>
      <c r="G74" s="9">
        <v>14.65</v>
      </c>
      <c r="H74" s="9">
        <v>75</v>
      </c>
      <c r="I74" s="9"/>
      <c r="J74" s="9"/>
      <c r="K74" s="9">
        <v>0.01</v>
      </c>
      <c r="L74" s="9"/>
      <c r="M74" s="9">
        <v>20.3</v>
      </c>
      <c r="N74" s="9"/>
      <c r="O74" s="9">
        <v>67</v>
      </c>
      <c r="P74" s="9">
        <v>0.2</v>
      </c>
    </row>
    <row r="75" spans="1:16" x14ac:dyDescent="0.25">
      <c r="A75" s="9"/>
      <c r="B75" s="23"/>
      <c r="C75" s="14" t="s">
        <v>38</v>
      </c>
      <c r="D75" s="14">
        <f>SUM(D68:D74)</f>
        <v>812</v>
      </c>
      <c r="E75" s="7">
        <f>SUM(E67:E74)</f>
        <v>20.99</v>
      </c>
      <c r="F75" s="7">
        <f>SUM(F67:F74)</f>
        <v>18.46</v>
      </c>
      <c r="G75" s="7">
        <f>SUM(G67:G74)</f>
        <v>97.88000000000001</v>
      </c>
      <c r="H75" s="7">
        <f>SUM(H67:H74)</f>
        <v>658.71</v>
      </c>
      <c r="I75" s="7">
        <f>SUM(I67:I74)</f>
        <v>44.6</v>
      </c>
      <c r="J75" s="7">
        <f>SUM(J67:J74)</f>
        <v>0.4</v>
      </c>
      <c r="K75" s="7">
        <f>SUM(K67:K74)</f>
        <v>0.23000000000000004</v>
      </c>
      <c r="L75" s="7">
        <f>SUM(L67:L74)</f>
        <v>3.6799999999999997</v>
      </c>
      <c r="M75" s="7">
        <f>SUM(M67:M74)</f>
        <v>221.39000000000001</v>
      </c>
      <c r="N75" s="7">
        <f>SUM(N67:N74)</f>
        <v>98.84</v>
      </c>
      <c r="O75" s="8">
        <f>SUM(O67:O74)</f>
        <v>437.40000000000003</v>
      </c>
      <c r="P75" s="7">
        <f>SUM(P67:P74)</f>
        <v>4.4700000000000006</v>
      </c>
    </row>
    <row r="76" spans="1:16" x14ac:dyDescent="0.25">
      <c r="A76" s="9"/>
      <c r="B76" s="23"/>
      <c r="C76" s="25" t="s">
        <v>97</v>
      </c>
      <c r="D76" s="26"/>
      <c r="E76" s="9"/>
      <c r="F76" s="9"/>
      <c r="G76" s="9"/>
      <c r="H76" s="9"/>
      <c r="I76" s="9"/>
      <c r="J76" s="9"/>
      <c r="K76" s="9"/>
      <c r="L76" s="9"/>
      <c r="M76" s="9"/>
      <c r="N76" s="9"/>
      <c r="O76" s="11"/>
      <c r="P76" s="9"/>
    </row>
    <row r="77" spans="1:16" x14ac:dyDescent="0.25">
      <c r="A77" s="9"/>
      <c r="B77" s="23"/>
      <c r="C77" s="9"/>
      <c r="D77" s="7" t="s">
        <v>139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1"/>
      <c r="P77" s="9"/>
    </row>
    <row r="78" spans="1:16" x14ac:dyDescent="0.25">
      <c r="A78" s="9" t="s">
        <v>100</v>
      </c>
      <c r="B78" s="23">
        <v>1</v>
      </c>
      <c r="C78" s="9" t="s">
        <v>101</v>
      </c>
      <c r="D78" s="10">
        <v>60</v>
      </c>
      <c r="E78" s="9">
        <v>1.79</v>
      </c>
      <c r="F78" s="9">
        <v>3.11</v>
      </c>
      <c r="G78" s="9">
        <v>3.75</v>
      </c>
      <c r="H78" s="9">
        <v>53</v>
      </c>
      <c r="I78" s="9">
        <v>6.6</v>
      </c>
      <c r="J78" s="9">
        <v>0.41</v>
      </c>
      <c r="K78" s="9">
        <v>7.0000000000000007E-2</v>
      </c>
      <c r="L78" s="9">
        <v>2.84</v>
      </c>
      <c r="M78" s="9">
        <v>12.87</v>
      </c>
      <c r="N78" s="9">
        <v>12.48</v>
      </c>
      <c r="O78" s="9">
        <v>35.97</v>
      </c>
      <c r="P78" s="9">
        <v>0.4</v>
      </c>
    </row>
    <row r="79" spans="1:16" x14ac:dyDescent="0.25">
      <c r="A79" s="9" t="s">
        <v>102</v>
      </c>
      <c r="B79" s="23">
        <v>2</v>
      </c>
      <c r="C79" s="9" t="s">
        <v>103</v>
      </c>
      <c r="D79" s="10">
        <v>255</v>
      </c>
      <c r="E79" s="9">
        <v>3.9</v>
      </c>
      <c r="F79" s="9">
        <v>5.2</v>
      </c>
      <c r="G79" s="9">
        <v>10.64</v>
      </c>
      <c r="H79" s="9">
        <v>109.45</v>
      </c>
      <c r="I79" s="9">
        <v>18.46</v>
      </c>
      <c r="J79" s="9"/>
      <c r="K79" s="9">
        <v>0.08</v>
      </c>
      <c r="L79" s="9">
        <v>1.53</v>
      </c>
      <c r="M79" s="9">
        <v>48.32</v>
      </c>
      <c r="N79" s="9">
        <v>24.35</v>
      </c>
      <c r="O79" s="9">
        <v>50.83</v>
      </c>
      <c r="P79" s="9">
        <v>0.9</v>
      </c>
    </row>
    <row r="80" spans="1:16" x14ac:dyDescent="0.25">
      <c r="A80" s="9" t="s">
        <v>78</v>
      </c>
      <c r="B80" s="23">
        <v>3</v>
      </c>
      <c r="C80" s="9" t="s">
        <v>104</v>
      </c>
      <c r="D80" s="10">
        <v>90</v>
      </c>
      <c r="E80" s="9">
        <v>19.5</v>
      </c>
      <c r="F80" s="9">
        <v>21.8</v>
      </c>
      <c r="G80" s="9">
        <v>12.1</v>
      </c>
      <c r="H80" s="9">
        <v>198</v>
      </c>
      <c r="I80" s="9">
        <v>0.45</v>
      </c>
      <c r="J80" s="9">
        <v>1.7</v>
      </c>
      <c r="K80" s="9">
        <v>0.11</v>
      </c>
      <c r="L80" s="9">
        <v>0.45</v>
      </c>
      <c r="M80" s="9">
        <v>50.4</v>
      </c>
      <c r="N80" s="9">
        <v>39.6</v>
      </c>
      <c r="O80" s="9">
        <v>193.5</v>
      </c>
      <c r="P80" s="9">
        <v>1.6</v>
      </c>
    </row>
    <row r="81" spans="1:16" x14ac:dyDescent="0.25">
      <c r="A81" s="9" t="s">
        <v>21</v>
      </c>
      <c r="B81" s="23">
        <v>4</v>
      </c>
      <c r="C81" s="9" t="s">
        <v>22</v>
      </c>
      <c r="D81" s="10">
        <v>150</v>
      </c>
      <c r="E81" s="9">
        <v>3.79</v>
      </c>
      <c r="F81" s="9">
        <v>4.32</v>
      </c>
      <c r="G81" s="9">
        <v>38.119999999999997</v>
      </c>
      <c r="H81" s="9">
        <v>203.55</v>
      </c>
      <c r="I81" s="9">
        <v>0.14000000000000001</v>
      </c>
      <c r="J81" s="9"/>
      <c r="K81" s="9">
        <v>0.57999999999999996</v>
      </c>
      <c r="L81" s="9">
        <v>0.31</v>
      </c>
      <c r="M81" s="9">
        <v>5.31</v>
      </c>
      <c r="N81" s="9">
        <v>25.46</v>
      </c>
      <c r="O81" s="9">
        <v>77.91</v>
      </c>
      <c r="P81" s="9">
        <v>1.1100000000000001</v>
      </c>
    </row>
    <row r="82" spans="1:16" x14ac:dyDescent="0.25">
      <c r="A82" s="9" t="s">
        <v>23</v>
      </c>
      <c r="B82" s="23">
        <v>5</v>
      </c>
      <c r="C82" s="9" t="s">
        <v>24</v>
      </c>
      <c r="D82" s="10">
        <v>200</v>
      </c>
      <c r="E82" s="9">
        <v>1</v>
      </c>
      <c r="F82" s="9"/>
      <c r="G82" s="9">
        <v>21.2</v>
      </c>
      <c r="H82" s="9">
        <v>88</v>
      </c>
      <c r="I82" s="9">
        <v>9</v>
      </c>
      <c r="J82" s="9"/>
      <c r="K82" s="9">
        <v>0.02</v>
      </c>
      <c r="L82" s="9">
        <v>2</v>
      </c>
      <c r="M82" s="9">
        <v>14</v>
      </c>
      <c r="N82" s="9">
        <v>8</v>
      </c>
      <c r="O82" s="9">
        <v>14</v>
      </c>
      <c r="P82" s="9">
        <v>2.8</v>
      </c>
    </row>
    <row r="83" spans="1:16" x14ac:dyDescent="0.25">
      <c r="A83" s="9" t="s">
        <v>25</v>
      </c>
      <c r="B83" s="23">
        <v>6</v>
      </c>
      <c r="C83" s="9" t="s">
        <v>37</v>
      </c>
      <c r="D83" s="10">
        <v>31</v>
      </c>
      <c r="E83" s="9">
        <v>1.8</v>
      </c>
      <c r="F83" s="9">
        <v>0.3</v>
      </c>
      <c r="G83" s="9">
        <v>13.3</v>
      </c>
      <c r="H83" s="9">
        <v>56.7</v>
      </c>
      <c r="I83" s="9"/>
      <c r="J83" s="9"/>
      <c r="K83" s="9">
        <v>0.01</v>
      </c>
      <c r="L83" s="9"/>
      <c r="M83" s="9">
        <v>21</v>
      </c>
      <c r="N83" s="9"/>
      <c r="O83" s="9">
        <v>41</v>
      </c>
      <c r="P83" s="9">
        <v>0.3</v>
      </c>
    </row>
    <row r="84" spans="1:16" x14ac:dyDescent="0.25">
      <c r="A84" s="9" t="s">
        <v>25</v>
      </c>
      <c r="B84" s="23">
        <v>7</v>
      </c>
      <c r="C84" s="9" t="s">
        <v>26</v>
      </c>
      <c r="D84" s="10">
        <v>62</v>
      </c>
      <c r="E84" s="9">
        <v>4.3</v>
      </c>
      <c r="F84" s="9">
        <v>1.5</v>
      </c>
      <c r="G84" s="9">
        <v>29.3</v>
      </c>
      <c r="H84" s="9">
        <v>150.1</v>
      </c>
      <c r="I84" s="9"/>
      <c r="J84" s="9"/>
      <c r="K84" s="9">
        <v>0.03</v>
      </c>
      <c r="L84" s="9"/>
      <c r="M84" s="9">
        <v>40.6</v>
      </c>
      <c r="N84" s="9"/>
      <c r="O84" s="9">
        <v>67</v>
      </c>
      <c r="P84" s="9">
        <v>0.4</v>
      </c>
    </row>
    <row r="85" spans="1:16" x14ac:dyDescent="0.25">
      <c r="A85" s="9"/>
      <c r="B85" s="23"/>
      <c r="C85" s="14" t="s">
        <v>38</v>
      </c>
      <c r="D85" s="7">
        <f>SUM(D78:D84)</f>
        <v>848</v>
      </c>
      <c r="E85" s="7">
        <f>SUM(E77:E84)</f>
        <v>36.08</v>
      </c>
      <c r="F85" s="7">
        <f>SUM(F77:F84)</f>
        <v>36.229999999999997</v>
      </c>
      <c r="G85" s="7">
        <f>SUM(G77:G84)</f>
        <v>128.41</v>
      </c>
      <c r="H85" s="7">
        <f>SUM(H77:H84)</f>
        <v>858.80000000000007</v>
      </c>
      <c r="I85" s="7">
        <f>SUM(I77:I84)</f>
        <v>34.650000000000006</v>
      </c>
      <c r="J85" s="7">
        <f>SUM(J77:J84)</f>
        <v>2.11</v>
      </c>
      <c r="K85" s="7">
        <f>SUM(K77:K84)</f>
        <v>0.9</v>
      </c>
      <c r="L85" s="7">
        <f>SUM(L77:L84)</f>
        <v>7.13</v>
      </c>
      <c r="M85" s="7">
        <f>SUM(M77:M84)</f>
        <v>192.5</v>
      </c>
      <c r="N85" s="7">
        <f>SUM(N77:N84)</f>
        <v>109.89000000000001</v>
      </c>
      <c r="O85" s="8">
        <f>SUM(O77:O84)</f>
        <v>480.21000000000004</v>
      </c>
      <c r="P85" s="7">
        <f>SUM(P77:P84)</f>
        <v>7.5100000000000007</v>
      </c>
    </row>
    <row r="86" spans="1:16" x14ac:dyDescent="0.25">
      <c r="A86" s="9"/>
      <c r="B86" s="23"/>
      <c r="C86" s="25" t="s">
        <v>105</v>
      </c>
      <c r="D86" s="26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9"/>
    </row>
    <row r="87" spans="1:16" x14ac:dyDescent="0.25">
      <c r="A87" s="9"/>
      <c r="B87" s="23"/>
      <c r="C87" s="9"/>
      <c r="D87" s="7" t="s">
        <v>139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9"/>
    </row>
    <row r="88" spans="1:16" x14ac:dyDescent="0.25">
      <c r="A88" s="9" t="s">
        <v>106</v>
      </c>
      <c r="B88" s="23">
        <v>1</v>
      </c>
      <c r="C88" s="9" t="s">
        <v>107</v>
      </c>
      <c r="D88" s="10">
        <v>60</v>
      </c>
      <c r="E88" s="9">
        <v>0.92</v>
      </c>
      <c r="F88" s="9">
        <v>3.72</v>
      </c>
      <c r="G88" s="9">
        <v>6.5</v>
      </c>
      <c r="H88" s="9">
        <v>60.6</v>
      </c>
      <c r="I88" s="9">
        <v>6.4</v>
      </c>
      <c r="J88" s="9"/>
      <c r="K88" s="9">
        <v>0.02</v>
      </c>
      <c r="L88" s="9">
        <v>2.77</v>
      </c>
      <c r="M88" s="9">
        <v>22.35</v>
      </c>
      <c r="N88" s="9">
        <v>12</v>
      </c>
      <c r="O88" s="9">
        <v>32.4</v>
      </c>
      <c r="P88" s="9">
        <v>1.1000000000000001</v>
      </c>
    </row>
    <row r="89" spans="1:16" x14ac:dyDescent="0.25">
      <c r="A89" s="9" t="s">
        <v>108</v>
      </c>
      <c r="B89" s="23">
        <v>2</v>
      </c>
      <c r="C89" s="9" t="s">
        <v>109</v>
      </c>
      <c r="D89" s="10" t="s">
        <v>110</v>
      </c>
      <c r="E89" s="9">
        <v>2.6</v>
      </c>
      <c r="F89" s="9">
        <v>5.7</v>
      </c>
      <c r="G89" s="9">
        <v>14.4</v>
      </c>
      <c r="H89" s="9">
        <v>123.3</v>
      </c>
      <c r="I89" s="9">
        <v>10.8</v>
      </c>
      <c r="J89" s="9"/>
      <c r="K89" s="9">
        <v>0.05</v>
      </c>
      <c r="L89" s="9">
        <v>1.53</v>
      </c>
      <c r="M89" s="9">
        <v>44.38</v>
      </c>
      <c r="N89" s="9">
        <v>26.25</v>
      </c>
      <c r="O89" s="9">
        <v>53.23</v>
      </c>
      <c r="P89" s="9">
        <v>0.9</v>
      </c>
    </row>
    <row r="90" spans="1:16" x14ac:dyDescent="0.25">
      <c r="A90" s="9" t="s">
        <v>78</v>
      </c>
      <c r="B90" s="23">
        <v>3</v>
      </c>
      <c r="C90" s="9" t="s">
        <v>111</v>
      </c>
      <c r="D90" s="10">
        <v>90</v>
      </c>
      <c r="E90" s="13">
        <v>17.3</v>
      </c>
      <c r="F90" s="13">
        <v>14.5</v>
      </c>
      <c r="G90" s="13">
        <v>5.6</v>
      </c>
      <c r="H90" s="13">
        <v>234.9</v>
      </c>
      <c r="I90" s="13">
        <v>0.54</v>
      </c>
      <c r="J90" s="9">
        <v>46.8</v>
      </c>
      <c r="K90" s="9">
        <v>0.09</v>
      </c>
      <c r="L90" s="9"/>
      <c r="M90" s="9">
        <v>63.2</v>
      </c>
      <c r="N90" s="9">
        <v>27</v>
      </c>
      <c r="O90" s="9">
        <v>155.80000000000001</v>
      </c>
      <c r="P90" s="9">
        <v>1.8</v>
      </c>
    </row>
    <row r="91" spans="1:16" x14ac:dyDescent="0.25">
      <c r="A91" s="9" t="s">
        <v>51</v>
      </c>
      <c r="B91" s="23">
        <v>4</v>
      </c>
      <c r="C91" s="9" t="s">
        <v>52</v>
      </c>
      <c r="D91" s="10">
        <v>150</v>
      </c>
      <c r="E91" s="9">
        <v>5.31</v>
      </c>
      <c r="F91" s="9">
        <v>3.77</v>
      </c>
      <c r="G91" s="9">
        <v>32.409999999999997</v>
      </c>
      <c r="H91" s="9">
        <v>187.9</v>
      </c>
      <c r="I91" s="9">
        <v>0.04</v>
      </c>
      <c r="J91" s="9"/>
      <c r="K91" s="9">
        <v>0.13</v>
      </c>
      <c r="L91" s="9">
        <v>0.99</v>
      </c>
      <c r="M91" s="9">
        <v>12.81</v>
      </c>
      <c r="N91" s="9">
        <v>12.22</v>
      </c>
      <c r="O91" s="9">
        <v>110.1</v>
      </c>
      <c r="P91" s="9">
        <v>0.66</v>
      </c>
    </row>
    <row r="92" spans="1:16" x14ac:dyDescent="0.25">
      <c r="A92" s="9" t="s">
        <v>68</v>
      </c>
      <c r="B92" s="23">
        <v>5</v>
      </c>
      <c r="C92" s="9" t="s">
        <v>69</v>
      </c>
      <c r="D92" s="10">
        <v>200</v>
      </c>
      <c r="E92" s="9">
        <v>0.12</v>
      </c>
      <c r="F92" s="9"/>
      <c r="G92" s="9">
        <v>12.04</v>
      </c>
      <c r="H92" s="9">
        <v>48.64</v>
      </c>
      <c r="I92" s="9"/>
      <c r="J92" s="9"/>
      <c r="K92" s="9"/>
      <c r="L92" s="9">
        <v>0</v>
      </c>
      <c r="M92" s="9">
        <v>3.45</v>
      </c>
      <c r="N92" s="9">
        <v>1.5</v>
      </c>
      <c r="O92" s="9">
        <v>2</v>
      </c>
      <c r="P92" s="9">
        <v>0.25</v>
      </c>
    </row>
    <row r="93" spans="1:16" x14ac:dyDescent="0.25">
      <c r="A93" s="9" t="s">
        <v>25</v>
      </c>
      <c r="B93" s="23">
        <v>6</v>
      </c>
      <c r="C93" s="9" t="s">
        <v>37</v>
      </c>
      <c r="D93" s="10">
        <v>31</v>
      </c>
      <c r="E93" s="9">
        <v>1.8</v>
      </c>
      <c r="F93" s="9">
        <v>0.3</v>
      </c>
      <c r="G93" s="9">
        <v>13.3</v>
      </c>
      <c r="H93" s="9">
        <v>56.7</v>
      </c>
      <c r="I93" s="9"/>
      <c r="J93" s="9"/>
      <c r="K93" s="9">
        <v>0.01</v>
      </c>
      <c r="L93" s="9"/>
      <c r="M93" s="9">
        <v>21</v>
      </c>
      <c r="N93" s="9"/>
      <c r="O93" s="9">
        <v>41</v>
      </c>
      <c r="P93" s="9">
        <v>0.3</v>
      </c>
    </row>
    <row r="94" spans="1:16" x14ac:dyDescent="0.25">
      <c r="A94" s="9" t="s">
        <v>25</v>
      </c>
      <c r="B94" s="23">
        <v>7</v>
      </c>
      <c r="C94" s="9" t="s">
        <v>26</v>
      </c>
      <c r="D94" s="10">
        <v>62</v>
      </c>
      <c r="E94" s="9">
        <v>4.3</v>
      </c>
      <c r="F94" s="9">
        <v>1.5</v>
      </c>
      <c r="G94" s="9">
        <v>29.3</v>
      </c>
      <c r="H94" s="9">
        <v>150.1</v>
      </c>
      <c r="I94" s="9"/>
      <c r="J94" s="9"/>
      <c r="K94" s="9">
        <v>0.03</v>
      </c>
      <c r="L94" s="9"/>
      <c r="M94" s="9">
        <v>40.6</v>
      </c>
      <c r="N94" s="9"/>
      <c r="O94" s="9">
        <v>67</v>
      </c>
      <c r="P94" s="9">
        <v>0.4</v>
      </c>
    </row>
    <row r="95" spans="1:16" x14ac:dyDescent="0.25">
      <c r="A95" s="9"/>
      <c r="B95" s="23"/>
      <c r="C95" s="14" t="s">
        <v>38</v>
      </c>
      <c r="D95" s="14">
        <f>SUM(D88:D94)</f>
        <v>593</v>
      </c>
      <c r="E95" s="7">
        <f>SUM(E87:E94)</f>
        <v>32.35</v>
      </c>
      <c r="F95" s="7">
        <f>SUM(F87:F94)</f>
        <v>29.490000000000002</v>
      </c>
      <c r="G95" s="7">
        <f>SUM(G87:G94)</f>
        <v>113.54999999999998</v>
      </c>
      <c r="H95" s="7">
        <f>SUM(H87:H94)</f>
        <v>862.1400000000001</v>
      </c>
      <c r="I95" s="7">
        <f>SUM(I87:I94)</f>
        <v>17.78</v>
      </c>
      <c r="J95" s="7">
        <f>SUM(J87:J94)</f>
        <v>46.8</v>
      </c>
      <c r="K95" s="7">
        <f>SUM(K87:K94)</f>
        <v>0.33000000000000007</v>
      </c>
      <c r="L95" s="7">
        <f>SUM(L87:L94)</f>
        <v>5.29</v>
      </c>
      <c r="M95" s="7">
        <f>SUM(M87:M94)</f>
        <v>207.79</v>
      </c>
      <c r="N95" s="7">
        <f>SUM(N87:N94)</f>
        <v>78.97</v>
      </c>
      <c r="O95" s="8">
        <f>SUM(O87:O94)</f>
        <v>461.53</v>
      </c>
      <c r="P95" s="7">
        <f>SUM(P87:P94)</f>
        <v>5.41</v>
      </c>
    </row>
    <row r="96" spans="1:16" x14ac:dyDescent="0.25">
      <c r="A96" s="9"/>
      <c r="B96" s="23"/>
      <c r="C96" s="25" t="s">
        <v>112</v>
      </c>
      <c r="D96" s="26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9"/>
    </row>
    <row r="97" spans="1:16" x14ac:dyDescent="0.25">
      <c r="A97" s="9"/>
      <c r="B97" s="23"/>
      <c r="C97" s="9"/>
      <c r="D97" s="7" t="s">
        <v>139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11"/>
      <c r="P97" s="9"/>
    </row>
    <row r="98" spans="1:16" x14ac:dyDescent="0.25">
      <c r="A98" s="9" t="s">
        <v>27</v>
      </c>
      <c r="B98" s="23">
        <v>1</v>
      </c>
      <c r="C98" s="9" t="s">
        <v>113</v>
      </c>
      <c r="D98" s="9">
        <v>60</v>
      </c>
      <c r="E98" s="9">
        <v>0.85</v>
      </c>
      <c r="F98" s="9">
        <v>3.05</v>
      </c>
      <c r="G98" s="9">
        <v>5.41</v>
      </c>
      <c r="H98" s="9">
        <v>52.44</v>
      </c>
      <c r="I98" s="9">
        <v>22.5</v>
      </c>
      <c r="J98" s="9"/>
      <c r="K98" s="9">
        <v>0.02</v>
      </c>
      <c r="L98" s="9">
        <v>5.42</v>
      </c>
      <c r="M98" s="9">
        <v>22.42</v>
      </c>
      <c r="N98" s="9">
        <v>9.1</v>
      </c>
      <c r="O98" s="11">
        <v>27.61</v>
      </c>
      <c r="P98" s="9">
        <v>0.31</v>
      </c>
    </row>
    <row r="99" spans="1:16" x14ac:dyDescent="0.25">
      <c r="A99" s="9" t="s">
        <v>114</v>
      </c>
      <c r="B99" s="24">
        <v>2</v>
      </c>
      <c r="C99" s="16" t="s">
        <v>115</v>
      </c>
      <c r="D99" s="17" t="s">
        <v>31</v>
      </c>
      <c r="E99" s="16">
        <v>9.76</v>
      </c>
      <c r="F99" s="16">
        <v>6.82</v>
      </c>
      <c r="G99" s="16">
        <v>19.010000000000002</v>
      </c>
      <c r="H99" s="16">
        <v>190.95</v>
      </c>
      <c r="I99" s="16">
        <v>5.8</v>
      </c>
      <c r="J99" s="9"/>
      <c r="K99" s="9">
        <v>0.23</v>
      </c>
      <c r="L99" s="9">
        <v>0.21</v>
      </c>
      <c r="M99" s="9">
        <v>38.08</v>
      </c>
      <c r="N99" s="9">
        <v>35.299999999999997</v>
      </c>
      <c r="O99" s="9">
        <v>87.18</v>
      </c>
      <c r="P99" s="9">
        <v>2.0299999999999998</v>
      </c>
    </row>
    <row r="100" spans="1:16" x14ac:dyDescent="0.25">
      <c r="A100" s="9" t="s">
        <v>49</v>
      </c>
      <c r="B100" s="23">
        <v>3</v>
      </c>
      <c r="C100" s="9" t="s">
        <v>50</v>
      </c>
      <c r="D100" s="10">
        <v>90</v>
      </c>
      <c r="E100" s="9">
        <v>39.020000000000003</v>
      </c>
      <c r="F100" s="9">
        <v>43.58</v>
      </c>
      <c r="G100" s="9">
        <v>12.13</v>
      </c>
      <c r="H100" s="9">
        <v>198</v>
      </c>
      <c r="I100" s="9">
        <v>0.45</v>
      </c>
      <c r="J100" s="9">
        <v>2.7</v>
      </c>
      <c r="K100" s="9">
        <v>0.1</v>
      </c>
      <c r="L100" s="9">
        <v>0.45</v>
      </c>
      <c r="M100" s="9">
        <v>50.4</v>
      </c>
      <c r="N100" s="9">
        <v>39.6</v>
      </c>
      <c r="O100" s="9">
        <v>193.5</v>
      </c>
      <c r="P100" s="9">
        <v>16.2</v>
      </c>
    </row>
    <row r="101" spans="1:16" x14ac:dyDescent="0.25">
      <c r="A101" s="9" t="s">
        <v>21</v>
      </c>
      <c r="B101" s="23">
        <v>3</v>
      </c>
      <c r="C101" s="9" t="s">
        <v>34</v>
      </c>
      <c r="D101" s="10">
        <v>150</v>
      </c>
      <c r="E101" s="9">
        <v>10.35</v>
      </c>
      <c r="F101" s="9">
        <v>7.31</v>
      </c>
      <c r="G101" s="9">
        <v>46.37</v>
      </c>
      <c r="H101" s="9">
        <v>292.5</v>
      </c>
      <c r="I101" s="9"/>
      <c r="J101" s="9">
        <v>1.39</v>
      </c>
      <c r="K101" s="9"/>
      <c r="L101" s="9">
        <v>0.35</v>
      </c>
      <c r="M101" s="9">
        <v>17.64</v>
      </c>
      <c r="N101" s="9">
        <v>1.71</v>
      </c>
      <c r="O101" s="9">
        <v>26.58</v>
      </c>
      <c r="P101" s="9">
        <v>1.44</v>
      </c>
    </row>
    <row r="102" spans="1:16" x14ac:dyDescent="0.25">
      <c r="A102" s="9" t="s">
        <v>35</v>
      </c>
      <c r="B102" s="23">
        <v>5</v>
      </c>
      <c r="C102" s="9" t="s">
        <v>36</v>
      </c>
      <c r="D102" s="10">
        <v>200</v>
      </c>
      <c r="E102" s="9">
        <v>0.56000000000000005</v>
      </c>
      <c r="F102" s="9"/>
      <c r="G102" s="9">
        <v>27.89</v>
      </c>
      <c r="H102" s="9">
        <v>113.79</v>
      </c>
      <c r="I102" s="9">
        <v>1.22</v>
      </c>
      <c r="J102" s="9">
        <v>0.18</v>
      </c>
      <c r="K102" s="9">
        <v>0.03</v>
      </c>
      <c r="L102" s="9">
        <v>1.68</v>
      </c>
      <c r="M102" s="9">
        <v>49.5</v>
      </c>
      <c r="N102" s="9">
        <v>32.03</v>
      </c>
      <c r="O102" s="9">
        <v>44.53</v>
      </c>
      <c r="P102" s="9">
        <v>1.02</v>
      </c>
    </row>
    <row r="103" spans="1:16" x14ac:dyDescent="0.25">
      <c r="A103" s="9" t="s">
        <v>25</v>
      </c>
      <c r="B103" s="23">
        <v>6</v>
      </c>
      <c r="C103" s="9" t="s">
        <v>37</v>
      </c>
      <c r="D103" s="10">
        <v>31</v>
      </c>
      <c r="E103" s="9">
        <v>1.8</v>
      </c>
      <c r="F103" s="9">
        <v>0.3</v>
      </c>
      <c r="G103" s="9">
        <v>13.3</v>
      </c>
      <c r="H103" s="9">
        <v>56.7</v>
      </c>
      <c r="I103" s="9"/>
      <c r="J103" s="9"/>
      <c r="K103" s="9">
        <v>0.01</v>
      </c>
      <c r="L103" s="9"/>
      <c r="M103" s="9">
        <v>21</v>
      </c>
      <c r="N103" s="9"/>
      <c r="O103" s="9">
        <v>41</v>
      </c>
      <c r="P103" s="9">
        <v>0.3</v>
      </c>
    </row>
    <row r="104" spans="1:16" x14ac:dyDescent="0.25">
      <c r="A104" s="9" t="s">
        <v>25</v>
      </c>
      <c r="B104" s="23">
        <v>7</v>
      </c>
      <c r="C104" s="9" t="s">
        <v>26</v>
      </c>
      <c r="D104" s="10">
        <v>31</v>
      </c>
      <c r="E104" s="9">
        <v>2.15</v>
      </c>
      <c r="F104" s="9">
        <v>0.75</v>
      </c>
      <c r="G104" s="9">
        <v>14.65</v>
      </c>
      <c r="H104" s="9">
        <v>75</v>
      </c>
      <c r="I104" s="9"/>
      <c r="J104" s="9"/>
      <c r="K104" s="9">
        <v>0.01</v>
      </c>
      <c r="L104" s="9"/>
      <c r="M104" s="9">
        <v>20.3</v>
      </c>
      <c r="N104" s="9"/>
      <c r="O104" s="9">
        <v>67</v>
      </c>
      <c r="P104" s="9">
        <v>0.2</v>
      </c>
    </row>
    <row r="105" spans="1:16" x14ac:dyDescent="0.25">
      <c r="A105" s="9"/>
      <c r="B105" s="23"/>
      <c r="C105" s="14" t="s">
        <v>38</v>
      </c>
      <c r="D105" s="7">
        <f>SUM(D98:D104)</f>
        <v>562</v>
      </c>
      <c r="E105" s="7">
        <f>SUM(E97:E104)</f>
        <v>64.490000000000009</v>
      </c>
      <c r="F105" s="7">
        <f>SUM(F97:F104)</f>
        <v>61.81</v>
      </c>
      <c r="G105" s="7">
        <f>SUM(G97:G104)</f>
        <v>138.76</v>
      </c>
      <c r="H105" s="7">
        <f>SUM(H97:H104)</f>
        <v>979.38</v>
      </c>
      <c r="I105" s="7">
        <f>SUM(I97:I104)</f>
        <v>29.97</v>
      </c>
      <c r="J105" s="7">
        <f>SUM(J97:J104)</f>
        <v>4.2699999999999996</v>
      </c>
      <c r="K105" s="7">
        <f>SUM(K97:K104)</f>
        <v>0.4</v>
      </c>
      <c r="L105" s="7">
        <f>SUM(L97:L104)</f>
        <v>8.11</v>
      </c>
      <c r="M105" s="7">
        <f>SUM(M97:M104)</f>
        <v>219.34000000000003</v>
      </c>
      <c r="N105" s="7">
        <f>SUM(N97:N104)</f>
        <v>117.74</v>
      </c>
      <c r="O105" s="8">
        <f>SUM(O97:O104)</f>
        <v>487.4</v>
      </c>
      <c r="P105" s="7">
        <f>SUM(P97:P104)</f>
        <v>21.5</v>
      </c>
    </row>
    <row r="106" spans="1:16" x14ac:dyDescent="0.25">
      <c r="A106" s="9"/>
      <c r="B106" s="23"/>
      <c r="C106" s="25" t="s">
        <v>116</v>
      </c>
      <c r="D106" s="26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9"/>
    </row>
    <row r="107" spans="1:16" x14ac:dyDescent="0.25">
      <c r="A107" s="9"/>
      <c r="B107" s="23"/>
      <c r="C107" s="7"/>
      <c r="D107" s="7" t="s">
        <v>139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9"/>
    </row>
    <row r="108" spans="1:16" x14ac:dyDescent="0.25">
      <c r="A108" s="9" t="s">
        <v>86</v>
      </c>
      <c r="B108" s="23">
        <v>1</v>
      </c>
      <c r="C108" s="9" t="s">
        <v>117</v>
      </c>
      <c r="D108" s="10">
        <v>60</v>
      </c>
      <c r="E108" s="9">
        <v>0.7</v>
      </c>
      <c r="F108" s="9">
        <v>3</v>
      </c>
      <c r="G108" s="9">
        <v>11.78</v>
      </c>
      <c r="H108" s="9">
        <v>76</v>
      </c>
      <c r="I108" s="9">
        <v>2.7</v>
      </c>
      <c r="J108" s="9">
        <v>1.3</v>
      </c>
      <c r="K108" s="9">
        <v>0.02</v>
      </c>
      <c r="L108" s="9"/>
      <c r="M108" s="9">
        <v>13</v>
      </c>
      <c r="N108" s="9"/>
      <c r="O108" s="11">
        <v>15.9</v>
      </c>
      <c r="P108" s="9">
        <v>0.4</v>
      </c>
    </row>
    <row r="109" spans="1:16" x14ac:dyDescent="0.25">
      <c r="A109" s="9"/>
      <c r="B109" s="23"/>
      <c r="C109" s="9" t="s">
        <v>118</v>
      </c>
      <c r="D109" s="14"/>
      <c r="E109" s="7"/>
      <c r="F109" s="7"/>
      <c r="G109" s="7"/>
      <c r="H109" s="7"/>
      <c r="I109" s="7"/>
      <c r="J109" s="9"/>
      <c r="K109" s="9"/>
      <c r="L109" s="9"/>
      <c r="M109" s="9"/>
      <c r="N109" s="9"/>
      <c r="O109" s="9"/>
      <c r="P109" s="9"/>
    </row>
    <row r="110" spans="1:16" x14ac:dyDescent="0.25">
      <c r="A110" s="9"/>
      <c r="B110" s="23"/>
      <c r="C110" s="9" t="s">
        <v>119</v>
      </c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x14ac:dyDescent="0.25">
      <c r="A111" s="9" t="s">
        <v>120</v>
      </c>
      <c r="B111" s="23">
        <v>2</v>
      </c>
      <c r="C111" s="9" t="s">
        <v>121</v>
      </c>
      <c r="D111" s="10" t="s">
        <v>60</v>
      </c>
      <c r="E111" s="9">
        <v>3.9</v>
      </c>
      <c r="F111" s="9">
        <v>5.2</v>
      </c>
      <c r="G111" s="9">
        <v>10.64</v>
      </c>
      <c r="H111" s="9">
        <v>86.45</v>
      </c>
      <c r="I111" s="9">
        <v>18.46</v>
      </c>
      <c r="J111" s="9"/>
      <c r="K111" s="9">
        <v>0.08</v>
      </c>
      <c r="L111" s="9">
        <v>1.53</v>
      </c>
      <c r="M111" s="9">
        <v>48.32</v>
      </c>
      <c r="N111" s="9">
        <v>24.35</v>
      </c>
      <c r="O111" s="9">
        <v>50.83</v>
      </c>
      <c r="P111" s="9">
        <v>0.9</v>
      </c>
    </row>
    <row r="112" spans="1:16" x14ac:dyDescent="0.25">
      <c r="A112" s="9" t="s">
        <v>98</v>
      </c>
      <c r="B112" s="23">
        <v>3</v>
      </c>
      <c r="C112" s="9" t="s">
        <v>122</v>
      </c>
      <c r="D112" s="10">
        <v>90</v>
      </c>
      <c r="E112" s="9">
        <v>19.8</v>
      </c>
      <c r="F112" s="9">
        <v>16.3</v>
      </c>
      <c r="G112" s="9">
        <v>6.3</v>
      </c>
      <c r="H112" s="9">
        <v>253.3</v>
      </c>
      <c r="I112" s="9">
        <v>0.6</v>
      </c>
      <c r="J112" s="9">
        <v>11.2</v>
      </c>
      <c r="K112" s="9">
        <v>47.2</v>
      </c>
      <c r="L112" s="9">
        <v>7.0000000000000007E-2</v>
      </c>
      <c r="M112" s="9">
        <v>63</v>
      </c>
      <c r="N112" s="9">
        <v>27</v>
      </c>
      <c r="O112" s="9">
        <v>155.19999999999999</v>
      </c>
      <c r="P112" s="9">
        <v>1.9</v>
      </c>
    </row>
    <row r="113" spans="1:16" x14ac:dyDescent="0.25">
      <c r="A113" s="9" t="s">
        <v>123</v>
      </c>
      <c r="B113" s="23">
        <v>4</v>
      </c>
      <c r="C113" s="9" t="s">
        <v>64</v>
      </c>
      <c r="D113" s="10">
        <v>150</v>
      </c>
      <c r="E113" s="9">
        <v>6.6</v>
      </c>
      <c r="F113" s="9">
        <v>4.38</v>
      </c>
      <c r="G113" s="9">
        <v>35.270000000000003</v>
      </c>
      <c r="H113" s="9">
        <v>263.8</v>
      </c>
      <c r="I113" s="9"/>
      <c r="J113" s="9">
        <v>0.01</v>
      </c>
      <c r="K113" s="9">
        <v>0.11</v>
      </c>
      <c r="L113" s="9">
        <v>0.19</v>
      </c>
      <c r="M113" s="9">
        <v>1.22</v>
      </c>
      <c r="N113" s="9">
        <v>0.03</v>
      </c>
      <c r="O113" s="9">
        <v>162</v>
      </c>
      <c r="P113" s="9">
        <v>0.77</v>
      </c>
    </row>
    <row r="114" spans="1:16" x14ac:dyDescent="0.25">
      <c r="A114" s="9" t="s">
        <v>23</v>
      </c>
      <c r="B114" s="23">
        <v>5</v>
      </c>
      <c r="C114" s="9" t="s">
        <v>24</v>
      </c>
      <c r="D114" s="10">
        <v>200</v>
      </c>
      <c r="E114" s="9">
        <v>1</v>
      </c>
      <c r="F114" s="9"/>
      <c r="G114" s="9">
        <v>21.2</v>
      </c>
      <c r="H114" s="9">
        <v>88</v>
      </c>
      <c r="I114" s="9">
        <v>9</v>
      </c>
      <c r="J114" s="9"/>
      <c r="K114" s="9">
        <v>0.02</v>
      </c>
      <c r="L114" s="9">
        <v>0.2</v>
      </c>
      <c r="M114" s="9">
        <v>14</v>
      </c>
      <c r="N114" s="9">
        <v>8</v>
      </c>
      <c r="O114" s="9">
        <v>14</v>
      </c>
      <c r="P114" s="9">
        <v>2.8</v>
      </c>
    </row>
    <row r="115" spans="1:16" x14ac:dyDescent="0.25">
      <c r="A115" s="9" t="s">
        <v>25</v>
      </c>
      <c r="B115" s="23">
        <v>6</v>
      </c>
      <c r="C115" s="9" t="s">
        <v>37</v>
      </c>
      <c r="D115" s="10">
        <v>31</v>
      </c>
      <c r="E115" s="9">
        <v>1.8</v>
      </c>
      <c r="F115" s="9">
        <v>0.3</v>
      </c>
      <c r="G115" s="9">
        <v>13.3</v>
      </c>
      <c r="H115" s="9">
        <v>56.7</v>
      </c>
      <c r="I115" s="9"/>
      <c r="J115" s="9"/>
      <c r="K115" s="9">
        <v>0.01</v>
      </c>
      <c r="L115" s="9"/>
      <c r="M115" s="9">
        <v>21</v>
      </c>
      <c r="N115" s="9"/>
      <c r="O115" s="9">
        <v>41</v>
      </c>
      <c r="P115" s="9">
        <v>0.3</v>
      </c>
    </row>
    <row r="116" spans="1:16" x14ac:dyDescent="0.25">
      <c r="A116" s="9" t="s">
        <v>56</v>
      </c>
      <c r="B116" s="23">
        <v>7</v>
      </c>
      <c r="C116" s="9" t="s">
        <v>26</v>
      </c>
      <c r="D116" s="9">
        <v>31</v>
      </c>
      <c r="E116" s="9">
        <v>1.1000000000000001</v>
      </c>
      <c r="F116" s="9">
        <v>0.31</v>
      </c>
      <c r="G116" s="9">
        <v>10.25</v>
      </c>
      <c r="H116" s="9">
        <v>72.290000000000006</v>
      </c>
      <c r="I116" s="9"/>
      <c r="J116" s="9"/>
      <c r="K116" s="9">
        <v>0.15</v>
      </c>
      <c r="L116" s="9"/>
      <c r="M116" s="9">
        <v>20.5</v>
      </c>
      <c r="N116" s="9"/>
      <c r="O116" s="9">
        <v>33.5</v>
      </c>
      <c r="P116" s="9">
        <v>0.27</v>
      </c>
    </row>
    <row r="117" spans="1:16" x14ac:dyDescent="0.25">
      <c r="A117" s="9"/>
      <c r="B117" s="23"/>
      <c r="C117" s="14" t="s">
        <v>38</v>
      </c>
      <c r="D117" s="14">
        <f>SUM(D108:D116)</f>
        <v>562</v>
      </c>
      <c r="E117" s="7">
        <f>SUM(E107:E116)</f>
        <v>34.9</v>
      </c>
      <c r="F117" s="7">
        <f>SUM(F107:F116)</f>
        <v>29.49</v>
      </c>
      <c r="G117" s="7">
        <f>SUM(G107:G116)</f>
        <v>108.74000000000001</v>
      </c>
      <c r="H117" s="7">
        <f>SUM(H107:H116)</f>
        <v>896.54</v>
      </c>
      <c r="I117" s="7">
        <f>SUM(I107:I116)</f>
        <v>30.76</v>
      </c>
      <c r="J117" s="7">
        <f>SUM(J107:J116)</f>
        <v>12.51</v>
      </c>
      <c r="K117" s="7">
        <f>SUM(K107:K116)</f>
        <v>47.59</v>
      </c>
      <c r="L117" s="7">
        <f>SUM(L107:L116)</f>
        <v>1.99</v>
      </c>
      <c r="M117" s="7">
        <f>SUM(M107:M116)</f>
        <v>181.04</v>
      </c>
      <c r="N117" s="7">
        <f>SUM(N107:N116)</f>
        <v>59.38</v>
      </c>
      <c r="O117" s="8">
        <f>SUM(O107:O116)</f>
        <v>472.43</v>
      </c>
      <c r="P117" s="7">
        <f>SUM(P107:P116)</f>
        <v>7.34</v>
      </c>
    </row>
    <row r="118" spans="1:16" x14ac:dyDescent="0.25">
      <c r="A118" s="9"/>
      <c r="B118" s="23"/>
      <c r="C118" s="25" t="s">
        <v>124</v>
      </c>
      <c r="D118" s="26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1"/>
      <c r="P118" s="9"/>
    </row>
    <row r="119" spans="1:16" x14ac:dyDescent="0.25">
      <c r="A119" s="9"/>
      <c r="B119" s="23"/>
      <c r="C119" s="9"/>
      <c r="D119" s="7" t="s">
        <v>139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1"/>
      <c r="P119" s="9"/>
    </row>
    <row r="120" spans="1:16" x14ac:dyDescent="0.25">
      <c r="A120" s="9" t="s">
        <v>106</v>
      </c>
      <c r="B120" s="23">
        <v>1</v>
      </c>
      <c r="C120" s="9" t="s">
        <v>107</v>
      </c>
      <c r="D120" s="10">
        <v>60</v>
      </c>
      <c r="E120" s="9">
        <v>0.92</v>
      </c>
      <c r="F120" s="9">
        <v>3.72</v>
      </c>
      <c r="G120" s="9">
        <v>6.5</v>
      </c>
      <c r="H120" s="9">
        <v>60.6</v>
      </c>
      <c r="I120" s="9">
        <v>6.4</v>
      </c>
      <c r="J120" s="9"/>
      <c r="K120" s="9">
        <v>0.02</v>
      </c>
      <c r="L120" s="9">
        <v>2.77</v>
      </c>
      <c r="M120" s="9">
        <v>22.35</v>
      </c>
      <c r="N120" s="9">
        <v>12</v>
      </c>
      <c r="O120" s="9">
        <v>32.4</v>
      </c>
      <c r="P120" s="9">
        <v>1.1000000000000001</v>
      </c>
    </row>
    <row r="121" spans="1:16" x14ac:dyDescent="0.25">
      <c r="A121" s="9" t="s">
        <v>125</v>
      </c>
      <c r="B121" s="23">
        <v>2</v>
      </c>
      <c r="C121" s="9" t="s">
        <v>126</v>
      </c>
      <c r="D121" s="10" t="s">
        <v>60</v>
      </c>
      <c r="E121" s="9">
        <v>6.2</v>
      </c>
      <c r="F121" s="9">
        <v>8.8000000000000007</v>
      </c>
      <c r="G121" s="9">
        <v>14</v>
      </c>
      <c r="H121" s="9">
        <v>182.55</v>
      </c>
      <c r="I121" s="9">
        <v>7.96</v>
      </c>
      <c r="J121" s="9"/>
      <c r="K121" s="9"/>
      <c r="L121" s="9">
        <v>1.53</v>
      </c>
      <c r="M121" s="9">
        <v>56.2</v>
      </c>
      <c r="N121" s="9">
        <v>18.8</v>
      </c>
      <c r="O121" s="9">
        <v>1.37</v>
      </c>
      <c r="P121" s="9"/>
    </row>
    <row r="122" spans="1:16" x14ac:dyDescent="0.25">
      <c r="A122" s="9" t="s">
        <v>127</v>
      </c>
      <c r="B122" s="23">
        <v>3</v>
      </c>
      <c r="C122" s="9" t="s">
        <v>128</v>
      </c>
      <c r="D122" s="10">
        <v>200</v>
      </c>
      <c r="E122" s="9">
        <v>15.5</v>
      </c>
      <c r="F122" s="9">
        <v>11.8</v>
      </c>
      <c r="G122" s="9">
        <v>32.5</v>
      </c>
      <c r="H122" s="9">
        <v>302</v>
      </c>
      <c r="I122" s="9">
        <v>2.94</v>
      </c>
      <c r="J122" s="9"/>
      <c r="K122" s="9">
        <v>0.15</v>
      </c>
      <c r="L122" s="9"/>
      <c r="M122" s="9">
        <v>32.31</v>
      </c>
      <c r="N122" s="9"/>
      <c r="O122" s="9"/>
      <c r="P122" s="9">
        <v>3.03</v>
      </c>
    </row>
    <row r="123" spans="1:16" x14ac:dyDescent="0.25">
      <c r="A123" s="9" t="s">
        <v>68</v>
      </c>
      <c r="B123" s="23">
        <v>4</v>
      </c>
      <c r="C123" s="9" t="s">
        <v>69</v>
      </c>
      <c r="D123" s="10">
        <v>200</v>
      </c>
      <c r="E123" s="9">
        <v>0.12</v>
      </c>
      <c r="F123" s="9"/>
      <c r="G123" s="9">
        <v>12.04</v>
      </c>
      <c r="H123" s="9">
        <v>48.64</v>
      </c>
      <c r="I123" s="9"/>
      <c r="J123" s="9"/>
      <c r="K123" s="9"/>
      <c r="L123" s="9">
        <v>0</v>
      </c>
      <c r="M123" s="9">
        <v>3.45</v>
      </c>
      <c r="N123" s="9">
        <v>1.5</v>
      </c>
      <c r="O123" s="9">
        <v>2</v>
      </c>
      <c r="P123" s="9">
        <v>0.25</v>
      </c>
    </row>
    <row r="124" spans="1:16" x14ac:dyDescent="0.25">
      <c r="A124" s="9" t="s">
        <v>25</v>
      </c>
      <c r="B124" s="23">
        <v>5</v>
      </c>
      <c r="C124" s="9" t="s">
        <v>37</v>
      </c>
      <c r="D124" s="10">
        <v>31</v>
      </c>
      <c r="E124" s="9">
        <v>1.8</v>
      </c>
      <c r="F124" s="9">
        <v>0.3</v>
      </c>
      <c r="G124" s="9">
        <v>13.3</v>
      </c>
      <c r="H124" s="9">
        <v>56.7</v>
      </c>
      <c r="I124" s="9"/>
      <c r="J124" s="9"/>
      <c r="K124" s="9">
        <v>0.01</v>
      </c>
      <c r="L124" s="9"/>
      <c r="M124" s="9">
        <v>21</v>
      </c>
      <c r="N124" s="9"/>
      <c r="O124" s="9">
        <v>41</v>
      </c>
      <c r="P124" s="9">
        <v>0.3</v>
      </c>
    </row>
    <row r="125" spans="1:16" x14ac:dyDescent="0.25">
      <c r="A125" s="9" t="s">
        <v>25</v>
      </c>
      <c r="B125" s="23">
        <v>6</v>
      </c>
      <c r="C125" s="9" t="s">
        <v>26</v>
      </c>
      <c r="D125" s="10">
        <v>31</v>
      </c>
      <c r="E125" s="9">
        <v>2.15</v>
      </c>
      <c r="F125" s="9">
        <v>0.75</v>
      </c>
      <c r="G125" s="9">
        <v>14.65</v>
      </c>
      <c r="H125" s="9">
        <v>75</v>
      </c>
      <c r="I125" s="9"/>
      <c r="J125" s="9"/>
      <c r="K125" s="9">
        <v>0.01</v>
      </c>
      <c r="L125" s="9"/>
      <c r="M125" s="9">
        <v>20.3</v>
      </c>
      <c r="N125" s="9"/>
      <c r="O125" s="9">
        <v>67</v>
      </c>
      <c r="P125" s="9">
        <v>0.2</v>
      </c>
    </row>
    <row r="126" spans="1:16" x14ac:dyDescent="0.25">
      <c r="A126" s="9"/>
      <c r="B126" s="23"/>
      <c r="C126" s="14" t="s">
        <v>38</v>
      </c>
      <c r="D126" s="14">
        <f>SUM(D120:D125)</f>
        <v>522</v>
      </c>
      <c r="E126" s="7">
        <f>SUM(E119:E125)</f>
        <v>26.69</v>
      </c>
      <c r="F126" s="7">
        <f>SUM(F119:F125)</f>
        <v>25.37</v>
      </c>
      <c r="G126" s="7">
        <f>SUM(G119:G125)</f>
        <v>92.99</v>
      </c>
      <c r="H126" s="7">
        <f>SUM(H119:H125)</f>
        <v>725.49</v>
      </c>
      <c r="I126" s="7">
        <f>SUM(I119:I125)</f>
        <v>17.3</v>
      </c>
      <c r="J126" s="7">
        <f>SUM(J119:J125)</f>
        <v>0</v>
      </c>
      <c r="K126" s="7">
        <f>SUM(K119:K125)</f>
        <v>0.19</v>
      </c>
      <c r="L126" s="7">
        <f>SUM(L119:L125)</f>
        <v>4.3</v>
      </c>
      <c r="M126" s="7">
        <f>SUM(M119:M125)</f>
        <v>155.61000000000001</v>
      </c>
      <c r="N126" s="7">
        <f>SUM(N119:N125)</f>
        <v>32.299999999999997</v>
      </c>
      <c r="O126" s="8">
        <f>SUM(O119:O125)</f>
        <v>143.76999999999998</v>
      </c>
      <c r="P126" s="7">
        <f>SUM(P119:P125)</f>
        <v>4.88</v>
      </c>
    </row>
    <row r="127" spans="1:16" x14ac:dyDescent="0.25">
      <c r="A127" s="9"/>
      <c r="B127" s="23"/>
      <c r="C127" s="25" t="s">
        <v>129</v>
      </c>
      <c r="D127" s="26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1"/>
      <c r="P127" s="9"/>
    </row>
    <row r="128" spans="1:16" x14ac:dyDescent="0.25">
      <c r="A128" s="9"/>
      <c r="B128" s="23"/>
      <c r="C128" s="9"/>
      <c r="D128" s="7" t="s">
        <v>139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1"/>
      <c r="P128" s="9"/>
    </row>
    <row r="129" spans="1:16" x14ac:dyDescent="0.25">
      <c r="A129" s="9" t="s">
        <v>130</v>
      </c>
      <c r="B129" s="23">
        <v>1</v>
      </c>
      <c r="C129" s="9" t="s">
        <v>131</v>
      </c>
      <c r="D129" s="9">
        <v>60</v>
      </c>
      <c r="E129" s="9">
        <v>0.84</v>
      </c>
      <c r="F129" s="9">
        <v>3.05</v>
      </c>
      <c r="G129" s="9">
        <v>5.4</v>
      </c>
      <c r="H129" s="9">
        <v>52.3</v>
      </c>
      <c r="I129" s="9">
        <v>13.5</v>
      </c>
      <c r="J129" s="9"/>
      <c r="K129" s="9">
        <v>0.02</v>
      </c>
      <c r="L129" s="9"/>
      <c r="M129" s="9">
        <v>23.3</v>
      </c>
      <c r="N129" s="9">
        <v>9.1999999999999993</v>
      </c>
      <c r="O129" s="11">
        <v>18.100000000000001</v>
      </c>
      <c r="P129" s="9">
        <v>0.3</v>
      </c>
    </row>
    <row r="130" spans="1:16" x14ac:dyDescent="0.25">
      <c r="A130" s="9" t="s">
        <v>90</v>
      </c>
      <c r="B130" s="24">
        <v>2</v>
      </c>
      <c r="C130" s="16" t="s">
        <v>91</v>
      </c>
      <c r="D130" s="17">
        <v>250</v>
      </c>
      <c r="E130" s="16">
        <v>9.76</v>
      </c>
      <c r="F130" s="16">
        <v>6.82</v>
      </c>
      <c r="G130" s="16">
        <v>19.010000000000002</v>
      </c>
      <c r="H130" s="16">
        <v>190.95</v>
      </c>
      <c r="I130" s="16">
        <v>5.8</v>
      </c>
      <c r="J130" s="9"/>
      <c r="K130" s="9">
        <v>0.23</v>
      </c>
      <c r="L130" s="9">
        <v>0.21</v>
      </c>
      <c r="M130" s="9">
        <v>38.08</v>
      </c>
      <c r="N130" s="9">
        <v>35.299999999999997</v>
      </c>
      <c r="O130" s="9">
        <v>87.18</v>
      </c>
      <c r="P130" s="9">
        <v>2.0299999999999998</v>
      </c>
    </row>
    <row r="131" spans="1:16" x14ac:dyDescent="0.25">
      <c r="A131" s="9" t="s">
        <v>132</v>
      </c>
      <c r="B131" s="23">
        <v>3</v>
      </c>
      <c r="C131" s="9" t="s">
        <v>133</v>
      </c>
      <c r="D131" s="10">
        <v>90</v>
      </c>
      <c r="E131" s="9">
        <v>39.020000000000003</v>
      </c>
      <c r="F131" s="9">
        <v>43.58</v>
      </c>
      <c r="G131" s="9">
        <v>12.13</v>
      </c>
      <c r="H131" s="9">
        <v>198</v>
      </c>
      <c r="I131" s="9">
        <v>0.45</v>
      </c>
      <c r="J131" s="9">
        <v>2.7</v>
      </c>
      <c r="K131" s="9">
        <v>0.1</v>
      </c>
      <c r="L131" s="9">
        <v>0.45</v>
      </c>
      <c r="M131" s="9">
        <v>50.4</v>
      </c>
      <c r="N131" s="9">
        <v>39.6</v>
      </c>
      <c r="O131" s="9">
        <v>193.5</v>
      </c>
      <c r="P131" s="9">
        <v>16.2</v>
      </c>
    </row>
    <row r="132" spans="1:16" x14ac:dyDescent="0.25">
      <c r="A132" s="9" t="s">
        <v>51</v>
      </c>
      <c r="B132" s="23">
        <v>4</v>
      </c>
      <c r="C132" s="9" t="s">
        <v>52</v>
      </c>
      <c r="D132" s="10">
        <v>150</v>
      </c>
      <c r="E132" s="9">
        <v>5.31</v>
      </c>
      <c r="F132" s="9">
        <v>3.77</v>
      </c>
      <c r="G132" s="9">
        <v>32.409999999999997</v>
      </c>
      <c r="H132" s="9">
        <v>187.9</v>
      </c>
      <c r="I132" s="9">
        <v>0.04</v>
      </c>
      <c r="J132" s="9"/>
      <c r="K132" s="9">
        <v>0.13</v>
      </c>
      <c r="L132" s="9">
        <v>0.99</v>
      </c>
      <c r="M132" s="9">
        <v>12.81</v>
      </c>
      <c r="N132" s="9">
        <v>12.22</v>
      </c>
      <c r="O132" s="9">
        <v>110.1</v>
      </c>
      <c r="P132" s="9">
        <v>0.66</v>
      </c>
    </row>
    <row r="133" spans="1:16" x14ac:dyDescent="0.25">
      <c r="A133" s="9" t="s">
        <v>35</v>
      </c>
      <c r="B133" s="23">
        <v>5</v>
      </c>
      <c r="C133" s="9" t="s">
        <v>99</v>
      </c>
      <c r="D133" s="10">
        <v>200</v>
      </c>
      <c r="E133" s="9">
        <v>0.56000000000000005</v>
      </c>
      <c r="F133" s="9"/>
      <c r="G133" s="9">
        <v>27.89</v>
      </c>
      <c r="H133" s="9">
        <v>113.79</v>
      </c>
      <c r="I133" s="9">
        <v>1.22</v>
      </c>
      <c r="J133" s="9">
        <v>0.18</v>
      </c>
      <c r="K133" s="9">
        <v>0.03</v>
      </c>
      <c r="L133" s="9">
        <v>1.68</v>
      </c>
      <c r="M133" s="9">
        <v>49.5</v>
      </c>
      <c r="N133" s="9">
        <v>32.03</v>
      </c>
      <c r="O133" s="9">
        <v>44.53</v>
      </c>
      <c r="P133" s="9">
        <v>1.02</v>
      </c>
    </row>
    <row r="134" spans="1:16" x14ac:dyDescent="0.25">
      <c r="A134" s="9" t="s">
        <v>25</v>
      </c>
      <c r="B134" s="23">
        <v>6</v>
      </c>
      <c r="C134" s="9" t="s">
        <v>37</v>
      </c>
      <c r="D134" s="10">
        <v>31</v>
      </c>
      <c r="E134" s="9">
        <v>1.8</v>
      </c>
      <c r="F134" s="9">
        <v>0.3</v>
      </c>
      <c r="G134" s="9">
        <v>13.3</v>
      </c>
      <c r="H134" s="9">
        <v>56.7</v>
      </c>
      <c r="I134" s="9"/>
      <c r="J134" s="9"/>
      <c r="K134" s="9">
        <v>0.01</v>
      </c>
      <c r="L134" s="9"/>
      <c r="M134" s="9">
        <v>21</v>
      </c>
      <c r="N134" s="9"/>
      <c r="O134" s="9">
        <v>41</v>
      </c>
      <c r="P134" s="9">
        <v>0.3</v>
      </c>
    </row>
    <row r="135" spans="1:16" x14ac:dyDescent="0.25">
      <c r="A135" s="9" t="s">
        <v>56</v>
      </c>
      <c r="B135" s="23">
        <v>7</v>
      </c>
      <c r="C135" s="9" t="s">
        <v>26</v>
      </c>
      <c r="D135" s="9">
        <v>31</v>
      </c>
      <c r="E135" s="9">
        <v>1.1000000000000001</v>
      </c>
      <c r="F135" s="9">
        <v>0.31</v>
      </c>
      <c r="G135" s="9">
        <v>10.25</v>
      </c>
      <c r="H135" s="9">
        <v>72.290000000000006</v>
      </c>
      <c r="I135" s="9"/>
      <c r="J135" s="9"/>
      <c r="K135" s="9">
        <v>0.15</v>
      </c>
      <c r="L135" s="9"/>
      <c r="M135" s="9">
        <v>20.5</v>
      </c>
      <c r="N135" s="9"/>
      <c r="O135" s="9">
        <v>33.5</v>
      </c>
      <c r="P135" s="9">
        <v>0.27</v>
      </c>
    </row>
    <row r="136" spans="1:16" x14ac:dyDescent="0.25">
      <c r="A136" s="9"/>
      <c r="B136" s="23"/>
      <c r="C136" s="14" t="s">
        <v>38</v>
      </c>
      <c r="D136" s="7">
        <f>SUM(D129:D135)</f>
        <v>812</v>
      </c>
      <c r="E136" s="7">
        <f>SUM(E128:E135)</f>
        <v>58.390000000000008</v>
      </c>
      <c r="F136" s="7">
        <f>SUM(F128:F135)</f>
        <v>57.830000000000005</v>
      </c>
      <c r="G136" s="7">
        <f>SUM(G128:G135)</f>
        <v>120.39</v>
      </c>
      <c r="H136" s="7">
        <f>SUM(H128:H135)</f>
        <v>871.93</v>
      </c>
      <c r="I136" s="7">
        <f>SUM(I128:I135)</f>
        <v>21.009999999999998</v>
      </c>
      <c r="J136" s="7">
        <f>SUM(J128:J135)</f>
        <v>2.8800000000000003</v>
      </c>
      <c r="K136" s="7">
        <f>SUM(K128:K135)</f>
        <v>0.67</v>
      </c>
      <c r="L136" s="7">
        <f>SUM(L128:L135)</f>
        <v>3.33</v>
      </c>
      <c r="M136" s="7">
        <f>SUM(M128:M135)</f>
        <v>215.59</v>
      </c>
      <c r="N136" s="7">
        <f>SUM(N128:N135)</f>
        <v>128.35</v>
      </c>
      <c r="O136" s="8">
        <f>SUM(O128:O135)</f>
        <v>527.91</v>
      </c>
      <c r="P136" s="7">
        <f>SUM(P128:P135)</f>
        <v>20.779999999999998</v>
      </c>
    </row>
    <row r="137" spans="1:16" x14ac:dyDescent="0.25">
      <c r="A137" s="9"/>
      <c r="B137" s="23"/>
      <c r="C137" s="25" t="s">
        <v>134</v>
      </c>
      <c r="D137" s="26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1"/>
      <c r="P137" s="9"/>
    </row>
    <row r="138" spans="1:16" x14ac:dyDescent="0.25">
      <c r="A138" s="9"/>
      <c r="B138" s="23"/>
      <c r="C138" s="9"/>
      <c r="D138" s="7" t="s">
        <v>139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1"/>
      <c r="P138" s="9"/>
    </row>
    <row r="139" spans="1:16" x14ac:dyDescent="0.25">
      <c r="A139" s="9" t="s">
        <v>40</v>
      </c>
      <c r="B139" s="23">
        <v>1</v>
      </c>
      <c r="C139" s="9" t="s">
        <v>135</v>
      </c>
      <c r="D139" s="10">
        <v>60</v>
      </c>
      <c r="E139" s="9">
        <v>2.69</v>
      </c>
      <c r="F139" s="9">
        <v>5.77</v>
      </c>
      <c r="G139" s="9">
        <v>4.2699999999999996</v>
      </c>
      <c r="H139" s="9">
        <v>80.650000000000006</v>
      </c>
      <c r="I139" s="9">
        <v>4.91</v>
      </c>
      <c r="J139" s="9">
        <v>23.4</v>
      </c>
      <c r="K139" s="9">
        <v>0.01</v>
      </c>
      <c r="L139" s="9">
        <v>2.76</v>
      </c>
      <c r="M139" s="9">
        <v>97.14</v>
      </c>
      <c r="N139" s="9">
        <v>13.81</v>
      </c>
      <c r="O139" s="9">
        <v>65.88</v>
      </c>
      <c r="P139" s="9">
        <v>0.77</v>
      </c>
    </row>
    <row r="140" spans="1:16" x14ac:dyDescent="0.25">
      <c r="A140" s="9" t="s">
        <v>72</v>
      </c>
      <c r="B140" s="23">
        <v>2</v>
      </c>
      <c r="C140" s="9" t="s">
        <v>136</v>
      </c>
      <c r="D140" s="10" t="s">
        <v>31</v>
      </c>
      <c r="E140" s="9">
        <v>4.6900000000000004</v>
      </c>
      <c r="F140" s="9">
        <v>4.26</v>
      </c>
      <c r="G140" s="9">
        <v>17.14</v>
      </c>
      <c r="H140" s="9">
        <v>147.19999999999999</v>
      </c>
      <c r="I140" s="9">
        <v>8.25</v>
      </c>
      <c r="J140" s="9"/>
      <c r="K140" s="9">
        <v>0.11</v>
      </c>
      <c r="L140" s="9">
        <v>1</v>
      </c>
      <c r="M140" s="9">
        <v>24.6</v>
      </c>
      <c r="N140" s="9">
        <v>27</v>
      </c>
      <c r="O140" s="9">
        <v>66.650000000000006</v>
      </c>
      <c r="P140" s="9">
        <v>1.0900000000000001</v>
      </c>
    </row>
    <row r="141" spans="1:16" x14ac:dyDescent="0.25">
      <c r="A141" s="9" t="s">
        <v>41</v>
      </c>
      <c r="B141" s="23">
        <v>3</v>
      </c>
      <c r="C141" s="9" t="s">
        <v>42</v>
      </c>
      <c r="D141" s="10">
        <v>90</v>
      </c>
      <c r="E141" s="9">
        <v>11.86</v>
      </c>
      <c r="F141" s="9">
        <v>3.43</v>
      </c>
      <c r="G141" s="9">
        <v>2.63</v>
      </c>
      <c r="H141" s="9">
        <v>89</v>
      </c>
      <c r="I141" s="9">
        <v>0.08</v>
      </c>
      <c r="J141" s="9"/>
      <c r="K141" s="9">
        <v>0.08</v>
      </c>
      <c r="L141" s="9">
        <v>1.4</v>
      </c>
      <c r="M141" s="9">
        <v>53.73</v>
      </c>
      <c r="N141" s="9">
        <v>13.5</v>
      </c>
      <c r="O141" s="9">
        <v>108.4</v>
      </c>
      <c r="P141" s="9">
        <v>0.7</v>
      </c>
    </row>
    <row r="142" spans="1:16" x14ac:dyDescent="0.25">
      <c r="A142" s="9" t="s">
        <v>43</v>
      </c>
      <c r="B142" s="23">
        <v>4</v>
      </c>
      <c r="C142" s="9" t="s">
        <v>44</v>
      </c>
      <c r="D142" s="10">
        <v>150</v>
      </c>
      <c r="E142" s="9">
        <v>3.08</v>
      </c>
      <c r="F142" s="9">
        <v>4.22</v>
      </c>
      <c r="G142" s="9">
        <v>21.89</v>
      </c>
      <c r="H142" s="9">
        <v>145.19999999999999</v>
      </c>
      <c r="I142" s="9">
        <v>6.33</v>
      </c>
      <c r="J142" s="9">
        <v>0.04</v>
      </c>
      <c r="K142" s="9">
        <v>0.14000000000000001</v>
      </c>
      <c r="L142" s="9">
        <v>0.2</v>
      </c>
      <c r="M142" s="9">
        <v>40</v>
      </c>
      <c r="N142" s="9">
        <v>27.83</v>
      </c>
      <c r="O142" s="9">
        <v>88.08</v>
      </c>
      <c r="P142" s="9">
        <v>1</v>
      </c>
    </row>
    <row r="143" spans="1:16" x14ac:dyDescent="0.25">
      <c r="A143" s="9" t="s">
        <v>23</v>
      </c>
      <c r="B143" s="23">
        <v>5</v>
      </c>
      <c r="C143" s="9" t="s">
        <v>24</v>
      </c>
      <c r="D143" s="10">
        <v>200</v>
      </c>
      <c r="E143" s="9">
        <v>1</v>
      </c>
      <c r="F143" s="9"/>
      <c r="G143" s="9">
        <v>21.2</v>
      </c>
      <c r="H143" s="9">
        <v>88</v>
      </c>
      <c r="I143" s="9">
        <v>9</v>
      </c>
      <c r="J143" s="9"/>
      <c r="K143" s="9">
        <v>0.02</v>
      </c>
      <c r="L143" s="9">
        <v>0.2</v>
      </c>
      <c r="M143" s="9">
        <v>14</v>
      </c>
      <c r="N143" s="9">
        <v>8</v>
      </c>
      <c r="O143" s="9">
        <v>14</v>
      </c>
      <c r="P143" s="9">
        <v>2.8</v>
      </c>
    </row>
    <row r="144" spans="1:16" x14ac:dyDescent="0.25">
      <c r="A144" s="9" t="s">
        <v>25</v>
      </c>
      <c r="B144" s="23">
        <v>6</v>
      </c>
      <c r="C144" s="9" t="s">
        <v>37</v>
      </c>
      <c r="D144" s="10">
        <v>31</v>
      </c>
      <c r="E144" s="9">
        <v>1.8</v>
      </c>
      <c r="F144" s="9">
        <v>0.3</v>
      </c>
      <c r="G144" s="9">
        <v>13.3</v>
      </c>
      <c r="H144" s="9">
        <v>56.7</v>
      </c>
      <c r="I144" s="9"/>
      <c r="J144" s="9"/>
      <c r="K144" s="9">
        <v>0.01</v>
      </c>
      <c r="L144" s="9"/>
      <c r="M144" s="9">
        <v>21</v>
      </c>
      <c r="N144" s="9"/>
      <c r="O144" s="9">
        <v>41</v>
      </c>
      <c r="P144" s="9">
        <v>0.3</v>
      </c>
    </row>
    <row r="145" spans="1:16" x14ac:dyDescent="0.25">
      <c r="A145" s="9" t="s">
        <v>25</v>
      </c>
      <c r="B145" s="23">
        <v>7</v>
      </c>
      <c r="C145" s="9" t="s">
        <v>26</v>
      </c>
      <c r="D145" s="10">
        <v>31</v>
      </c>
      <c r="E145" s="9">
        <v>2.15</v>
      </c>
      <c r="F145" s="9">
        <v>0.75</v>
      </c>
      <c r="G145" s="9">
        <v>14.65</v>
      </c>
      <c r="H145" s="9">
        <v>75</v>
      </c>
      <c r="I145" s="9"/>
      <c r="J145" s="9"/>
      <c r="K145" s="9">
        <v>0.01</v>
      </c>
      <c r="L145" s="9"/>
      <c r="M145" s="9">
        <v>20.3</v>
      </c>
      <c r="N145" s="9"/>
      <c r="O145" s="9">
        <v>67</v>
      </c>
      <c r="P145" s="9">
        <v>0.2</v>
      </c>
    </row>
    <row r="146" spans="1:16" x14ac:dyDescent="0.25">
      <c r="A146" s="9"/>
      <c r="B146" s="23"/>
      <c r="C146" s="14" t="s">
        <v>38</v>
      </c>
      <c r="D146" s="14">
        <f>SUM(D139:D145)</f>
        <v>562</v>
      </c>
      <c r="E146" s="7">
        <f>SUM(E138:E145)</f>
        <v>27.27</v>
      </c>
      <c r="F146" s="7">
        <f>SUM(F138:F145)</f>
        <v>18.73</v>
      </c>
      <c r="G146" s="7">
        <f>SUM(G138:G145)</f>
        <v>95.08</v>
      </c>
      <c r="H146" s="7">
        <f>SUM(H138:H145)</f>
        <v>681.75</v>
      </c>
      <c r="I146" s="7">
        <f>SUM(I138:I145)</f>
        <v>28.57</v>
      </c>
      <c r="J146" s="18">
        <f>SUM(J138:J145)</f>
        <v>23.439999999999998</v>
      </c>
      <c r="K146" s="19">
        <f>SUM(K138:K145)</f>
        <v>0.38000000000000006</v>
      </c>
      <c r="L146" s="7">
        <f>SUM(L138:L145)</f>
        <v>5.5600000000000005</v>
      </c>
      <c r="M146" s="7">
        <f>SUM(M138:M145)</f>
        <v>270.77</v>
      </c>
      <c r="N146" s="7">
        <f>SUM(N138:N145)</f>
        <v>90.14</v>
      </c>
      <c r="O146" s="8">
        <f>SUM(O138:O145)</f>
        <v>451.01</v>
      </c>
      <c r="P146" s="7">
        <f>SUM(P138:P145)</f>
        <v>6.8599999999999994</v>
      </c>
    </row>
  </sheetData>
  <mergeCells count="16">
    <mergeCell ref="C96:D96"/>
    <mergeCell ref="C106:D106"/>
    <mergeCell ref="C118:D118"/>
    <mergeCell ref="C127:D127"/>
    <mergeCell ref="C137:D137"/>
    <mergeCell ref="C86:D86"/>
    <mergeCell ref="C76:D76"/>
    <mergeCell ref="C66:D66"/>
    <mergeCell ref="C3:D3"/>
    <mergeCell ref="C46:D46"/>
    <mergeCell ref="C55:D55"/>
    <mergeCell ref="B2:H2"/>
    <mergeCell ref="C6:D6"/>
    <mergeCell ref="C16:D16"/>
    <mergeCell ref="C26:D26"/>
    <mergeCell ref="C36:D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2023-12-27T08:20:17Z</dcterms:modified>
</cp:coreProperties>
</file>